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器材采购" sheetId="6" r:id="rId1"/>
    <sheet name="服装采购"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<sst xmlns="http://schemas.openxmlformats.org/spreadsheetml/2006/main" count="805" uniqueCount="409">
  <si>
    <t>2026年各项目训练比赛器材采购</t>
  </si>
  <si>
    <r>
      <t xml:space="preserve">     注：请仅填写贵单位能够提供的货品，无法提供的货品无需填写。   </t>
    </r>
    <r>
      <rPr>
        <b/>
        <sz val="16"/>
        <color theme="1"/>
        <rFont val="仿宋"/>
        <charset val="134"/>
      </rPr>
      <t xml:space="preserve">                               填表日期：                                                                                                  </t>
    </r>
  </si>
  <si>
    <t>序号</t>
  </si>
  <si>
    <t>项目</t>
  </si>
  <si>
    <t>器材名称</t>
  </si>
  <si>
    <t>主要要求</t>
  </si>
  <si>
    <t>品牌</t>
  </si>
  <si>
    <t>国产/进口</t>
  </si>
  <si>
    <t>供应商响应/拟投产品技术参数</t>
  </si>
  <si>
    <t>数量</t>
  </si>
  <si>
    <t>单位</t>
  </si>
  <si>
    <t>单价</t>
  </si>
  <si>
    <t>合计总价</t>
  </si>
  <si>
    <t>击剑</t>
  </si>
  <si>
    <t>击剑裁判器</t>
  </si>
  <si>
    <t>规格：55cm×17cm×4cm。通过国际剑联(FIE) 认证。功能：无线遥控，双方比分增或减、和时间设定及显示，并带有比赛显示红、黄牌功能，运动员交换场地比分反转功能，超大LED显示屏。可连接重复灯，适用于花、重、佩三个剑种使用</t>
  </si>
  <si>
    <t>套</t>
  </si>
  <si>
    <t>拖线盘</t>
  </si>
  <si>
    <t>规格：34cm×34cm，能与所有裁判器连接和匹配。功能：外壳为高强度合金材料，能与所有裁判器连接和匹配，最大伸缩距离20米。</t>
  </si>
  <si>
    <t>只</t>
  </si>
  <si>
    <t>重剑护面</t>
  </si>
  <si>
    <r>
      <rPr>
        <sz val="11"/>
        <color theme="1"/>
        <rFont val="仿宋"/>
        <charset val="134"/>
      </rPr>
      <t>原材料名称：护面框——优质炭结钢丝; 钢丝直径——￠±0.1；护面辅料—高强度纤维机构。</t>
    </r>
    <r>
      <rPr>
        <sz val="11"/>
        <rFont val="仿宋"/>
        <charset val="134"/>
      </rPr>
      <t>技术指标：1.用于制造面罩金属网的钢应在抗断强度和弹性及塑料变形方面具有极好品质。2.网眼为1.9±0.1方孔，成形角度为130°。通过中国击剑协会CFA900N认证。</t>
    </r>
  </si>
  <si>
    <t>佩剑护面</t>
  </si>
  <si>
    <r>
      <rPr>
        <sz val="11"/>
        <color theme="1"/>
        <rFont val="仿宋"/>
        <charset val="134"/>
      </rPr>
      <t>原材料名称：护面框——优质炭结钢丝; 钢丝直径——￠±0.1； 护面辅料——高强度纤维机构。</t>
    </r>
    <r>
      <rPr>
        <sz val="11"/>
        <rFont val="仿宋"/>
        <charset val="134"/>
      </rPr>
      <t xml:space="preserve">技术指标：1、用于制造面罩金属网的钢应在抗断强度和弹性及塑料变形方面 具有极好品质。网眼为1.9±0.1方孔，成形角度为130° 2、帽壳下缘2cm以下为超导金属材料。通过中国击剑协会CFA900N认证。 </t>
    </r>
    <r>
      <rPr>
        <sz val="11"/>
        <color indexed="13"/>
        <rFont val="仿宋"/>
        <charset val="134"/>
      </rPr>
      <t xml:space="preserve">
</t>
    </r>
  </si>
  <si>
    <t>花剑护面</t>
  </si>
  <si>
    <r>
      <rPr>
        <sz val="11"/>
        <color theme="1"/>
        <rFont val="仿宋"/>
        <charset val="134"/>
      </rPr>
      <t>原材料名称：护面框——优质炭结钢丝; 钢丝直径——￠±0.1；护面辅料——高强度纤维机构。</t>
    </r>
    <r>
      <rPr>
        <sz val="11"/>
        <rFont val="仿宋"/>
        <charset val="134"/>
      </rPr>
      <t>技术指标：1、用于制造面罩金属网的钢应在抗断强度和弹性及塑料变形方面具有极好品质。2、网眼为1.9±0.1方孔，成形角度为130°3、帽壳下缘2cm以下为超导金属材料。通过中国击剑协会CFA900N认证。</t>
    </r>
  </si>
  <si>
    <t>原材料名称：护面框——优质不锈钢钢丝; 钢丝直径——￠±0.1；护面辅料—高强度纤维迪尼玛。技术指标：1、用于制造面罩金属网的不锈钢应在抗断强度和弹性及塑料变形方面具有极好品质。2、网眼为1.9±0.1方孔，成形角度为130°。通过FIE（国际剑联）认证（1600N）</t>
  </si>
  <si>
    <t>原材料名称：护面框——优质不锈钢钢丝; 钢丝直径——￠±0.1；护面辅料——高强度纤维机构。技术指标：1、用于制造面罩金属网的钢应在抗断强度和弹性及塑料变形方面具有极好品质。2、网眼为1.9±0.1方孔，成形角度为130°3、护劲为超导金属材料。通过FIE（国际剑联）认证（1600N）</t>
  </si>
  <si>
    <t>原材料名称：护面框——优质不锈钢钢丝; 钢丝直径——￠±0.1；护面辅料——高强度纤维迪尼玛。技术指标：1、用于制造面罩金属网的钢应在抗断强度和弹性及塑料变形方面具有极好品质。2、网眼为1.9±0.1方孔，成形角度为130°3、帽壳下缘2cm以下为超导金属材料。通过FIE（国际剑联）认证（1600N）</t>
  </si>
  <si>
    <t>蓝色三用手套</t>
  </si>
  <si>
    <t>主料：超纤 辅料：海绵＋棉布。</t>
  </si>
  <si>
    <t>佩剑手套</t>
  </si>
  <si>
    <t>主料：超强导电编织面料、超纤。辅料：海绵＋棉布。</t>
  </si>
  <si>
    <t>佩剑比赛剑条</t>
  </si>
  <si>
    <t>基本参数：总长：1050毫米；剑身长：880毫米；剑头厚4~6毫米，宽4~6毫米；剑身最小宽度（靠近剑头根部处）厚1.2毫米，宽4毫米；
主要原材料：剑条—弹簧钢。
主要指标：1. 剑条弯曲成90°弧形，去除压力能恢复原状；2. 剑条韧性：75~120毫米；3. 剑条截面前端近似长方形，后端梯形，相连接。4.符合FIE国际剑联S2000标准。</t>
  </si>
  <si>
    <t>支</t>
  </si>
  <si>
    <t>重剑比赛剑条</t>
  </si>
  <si>
    <t>基本参数：总长1100毫米，剑身长900毫米，剑头触头直径8毫米，剑头触头倒角0.5×45°。主要原材料：剑条—弹簧钢；剑头—铬钢；
技术指标： 1.剑头触点灵敏；在任意角度刺中能回路（亮彩灯）；2.剑条弯曲成90°弧形，去除压力能恢复原状；3.剑头外壳与套筒配合，活动润滑，无阻滞现象；4.剑条截成为三角形，剑条外形成流线形；5.剑条韧性：45~70毫米；6.剑头压缩活动范围：800~950克；7.剑头压缩活动范围：1.5~1.8毫米，导能间隙小于0.5。</t>
  </si>
  <si>
    <t>花剑比赛剑条</t>
  </si>
  <si>
    <t>基本参数：总长1100毫米，剑身长900毫米，剑头触头直径7毫米，剑头触头倒角0.5×45°主要原材料： 弹簧钢; 剑头—铬钢；
技术指标: 1. 剑头触点灵敏，在任意角度刺中能回路（亮彩灯）；2. 剑条加力弯曲成90°弧形，去除压力能恢复原状；3. 剑头外壳与套筒配合，活动润滑，无阻滞现象；4. 剑条截成为长方形，剑条外形成流线型；5. 剑条韧性：55~95毫米；6. 剑头压缩活动范围：500~750克；7. 剑头压缩活动范围：0.1~1毫米；</t>
  </si>
  <si>
    <t>游泳</t>
  </si>
  <si>
    <t>泳镜</t>
  </si>
  <si>
    <t>TPE材质,聚碳酸酯UV防雾镜片</t>
  </si>
  <si>
    <t>副</t>
  </si>
  <si>
    <t>泳帽</t>
  </si>
  <si>
    <t>硅胶均码</t>
  </si>
  <si>
    <t>顶</t>
  </si>
  <si>
    <t>吸水巾</t>
  </si>
  <si>
    <t>PVA聚乙烯醇＋强棉纱</t>
  </si>
  <si>
    <t>条</t>
  </si>
  <si>
    <t>举重</t>
  </si>
  <si>
    <t>训练杠铃片</t>
  </si>
  <si>
    <r>
      <rPr>
        <sz val="11"/>
        <color theme="1"/>
        <rFont val="仿宋"/>
        <charset val="134"/>
      </rPr>
      <t>20kg，天然橡胶和内置支撑钢芯经模具热压而成</t>
    </r>
    <r>
      <rPr>
        <sz val="11"/>
        <rFont val="仿宋"/>
        <charset val="134"/>
      </rPr>
      <t>。 蓝色，20公斤，经久耐用，铃片表面设计有便于运动员单手安全抓握的R4弧度，深度8mm，宽度8mm的凹槽，重量20kg，孔径50mm，直径450mm±1,厚度45mm±1，通过国际举重联合会认证</t>
    </r>
  </si>
  <si>
    <t>片</t>
  </si>
  <si>
    <t>15kg，天然橡胶和内置支撑钢芯经模具热压而成。 黄色，15公斤，经久耐用，铃片表面设计有便于运动员单手安全抓握的R4弧度，深度8mm，宽度8mm的凹槽，重量15kg，孔径50mm，直径450mm±1,厚度45mm±1，通过国际举重联合会认证</t>
  </si>
  <si>
    <r>
      <rPr>
        <sz val="11"/>
        <color theme="1"/>
        <rFont val="仿宋"/>
        <charset val="134"/>
      </rPr>
      <t>10kg，天然橡胶和内置支撑钢芯经模具热压而成</t>
    </r>
    <r>
      <rPr>
        <sz val="11"/>
        <rFont val="仿宋"/>
        <charset val="134"/>
      </rPr>
      <t>。 绿色，10公斤，经久耐用，铃片表面设计有便于运动员单手安全抓握的R4弧度，深度8mm，宽度8mm的凹槽，重量10kg，孔径50mm，直径450mm±1,厚度40mm±1，通过国际举重联合会认证</t>
    </r>
  </si>
  <si>
    <t>篮球</t>
  </si>
  <si>
    <t>6号女子篮球（PU材质，丁基内胆）</t>
  </si>
  <si>
    <t>个</t>
  </si>
  <si>
    <t>哨子</t>
  </si>
  <si>
    <t>女篮海豚口哨</t>
  </si>
  <si>
    <t>篮网</t>
  </si>
  <si>
    <t>男女各26对</t>
  </si>
  <si>
    <t>对</t>
  </si>
  <si>
    <t>雪糕筒</t>
  </si>
  <si>
    <t>女篮，橡胶路锥</t>
  </si>
  <si>
    <t>记分牌</t>
  </si>
  <si>
    <t>女篮，不锈钢篮球记分牌</t>
  </si>
  <si>
    <t>泡沫轴</t>
  </si>
  <si>
    <t>男女各10个，材质EVA</t>
  </si>
  <si>
    <t>篮球训练架（推车装球)</t>
  </si>
  <si>
    <t>男女各5个，铁质、钢</t>
  </si>
  <si>
    <t>7号男子篮球，7号、PU丁基内胆</t>
  </si>
  <si>
    <t>三人篮球</t>
  </si>
  <si>
    <t>男篮，表皮材质：PU</t>
  </si>
  <si>
    <t>弹力带</t>
  </si>
  <si>
    <t>男篮，天然乳胶材质</t>
  </si>
  <si>
    <t>蹦床</t>
  </si>
  <si>
    <t>比赛蹦床1套</t>
  </si>
  <si>
    <t>910×305×115cm</t>
  </si>
  <si>
    <t>蹦床地面垫</t>
  </si>
  <si>
    <t>厚度20cm，面层为高强PVC夹网布，缓冲料为聚胺脂海绵+顶层4CM XPE。</t>
  </si>
  <si>
    <t>海绵包</t>
  </si>
  <si>
    <t>200*180*20㎝</t>
  </si>
  <si>
    <t>张</t>
  </si>
  <si>
    <t>跆拳道</t>
  </si>
  <si>
    <t>护腿</t>
  </si>
  <si>
    <t>材质：高质 PU，护腿XL  20副，XXL  32副规格：1#/2#/3#/4#/5#</t>
  </si>
  <si>
    <t>护手</t>
  </si>
  <si>
    <t>材质：高质 PU，M（12副）L（13副）XL（3副）规格：S/M/L/XL/XXL</t>
  </si>
  <si>
    <t>护裆</t>
  </si>
  <si>
    <t>材质：高质 PU，M（10副）L（11副）XL（5副）规格：1#/2#/3#/4#/5#</t>
  </si>
  <si>
    <t>护阴</t>
  </si>
  <si>
    <t>普通护具</t>
  </si>
  <si>
    <t>材质：高质 PU，2号（7套）3号（8套）4号（5套）规格：1#/2#/3#/4#/5#</t>
  </si>
  <si>
    <t>护齿</t>
  </si>
  <si>
    <t>材质：可食用硅胶。规格：均码</t>
  </si>
  <si>
    <t>电子脚套</t>
  </si>
  <si>
    <t>材质：人造革，海绵，弹性织物和传感器，M（2副），XL（2副），XXXL（3副）规格：XS/S/M/L/XL/XXL/XXXL</t>
  </si>
  <si>
    <t>散打</t>
  </si>
  <si>
    <t>比赛训练器材包
（男子）</t>
  </si>
  <si>
    <t>产品配置：头盔、护胸、拳套、护裆、护脚背、桶包。主要材质：超纤、透气革、泡沫、仿乳胶、网布、潜水布、牛津布、ABS。</t>
  </si>
  <si>
    <t>比赛训练器材包
（女子）</t>
  </si>
  <si>
    <t>产品配置：头盔、护胸、拳套、护裆、护脚背、桶包。主要材质：超纤、透气革、泡沫、仿乳胶、潜水布、牛津布。</t>
  </si>
  <si>
    <t>拳靶</t>
  </si>
  <si>
    <t>25*32*4.5cm，材质工艺：超纤面料车缝，多种不同硬度高效吸能泡沫复合成型内胆。</t>
  </si>
  <si>
    <t>田径</t>
  </si>
  <si>
    <t>俯卧屈腿训练器</t>
  </si>
  <si>
    <t>1.小门和主架管材：采用50*100*T2.5的方管; 2.外观造型：具备人性化设计 3.运动轨迹：符合人体工学原理 4.护板：护板采用1.25mm冷板折弯工艺 5.把手装饰盖：采用铝合金或不锈钢材质 6.调节器：可视化手动调节插销  7.钢丝绳：直径约6mm优质钢丝绳。8.坐垫：聚氨酯发泡工艺，表面采用超纤皮面料，多色可选 9.框架漆面：汽车级烤漆工艺，颜色亮丽，长久防锈 10.滑轮：优质PA一次注塑成型，内注优质轴承，转动顺畅，无噪音 俯卧曲腿训练器 Size: L-1650  W-960  H-1630mm  N.W：216kgs  训练部位: 臀（臀中肌、臀大肌） 腿（股二头肌、大收肌、半腱肌）</t>
  </si>
  <si>
    <t>台</t>
  </si>
  <si>
    <t>下压腿训练器</t>
  </si>
  <si>
    <t>主架：采用60*120*T2.5mm正椭圆型管径焊接而成。 2.运动轨迹：符合生物力学、人体工学原理。 3.护板：小门整体前护板均采用亚克力吸塑成型，后护板均采用Q235国标冷轧板加工而成。 4.把手：采用PP软胶材质。 5.导线轮：采用优质PA材料注塑而成，内注国标优质轴承。 6.钢缆：优质耐磨专用钢丝绳，直径6mm，外包PU耐磨层。 Multi Hip  摆腿/髋部复合训练器 Size: L-1220 W-1110  H-1500mm    N.W.:290kgs 训练部位: 臀大肌</t>
  </si>
  <si>
    <t>TPE瑜伽垫</t>
  </si>
  <si>
    <t>产品材质TPE、尺寸183*80*8CM、厚度8MM</t>
  </si>
  <si>
    <t>下肢训练带</t>
  </si>
  <si>
    <t>规格：中号8*16*3m\胶管一条+2个PU附具 发展骼腰肌、臀大肌等</t>
  </si>
  <si>
    <t>训练跨栏架</t>
  </si>
  <si>
    <t>材质：环保ABS原料、产品高度15cm</t>
  </si>
  <si>
    <t>组</t>
  </si>
  <si>
    <t>撑杆</t>
  </si>
  <si>
    <t>玻璃纤维，长度：4.15M，重量：150磅</t>
  </si>
  <si>
    <t>玻璃纤维，长度：3.85M，重量：150磅</t>
  </si>
  <si>
    <t>玻璃纤维，长度：4.00M，重量：145磅</t>
  </si>
  <si>
    <t>绑腿沙袋</t>
  </si>
  <si>
    <t>填充物：优质潜水面料、铁砂</t>
  </si>
  <si>
    <t>拔地弹力训练带</t>
  </si>
  <si>
    <t>规格：大号、5×10×0.41m、胶管8条，一对护腰鞋套组成、</t>
  </si>
  <si>
    <t>套路</t>
  </si>
  <si>
    <t>竞赛南刀</t>
  </si>
  <si>
    <t>女款材质：刀刃锰钢，梁子欣55×4，陆柔薇55×4，欧阳琪君55×5，曾镁莉55×5，蒋佳慧55×4，董一未58×4，侯宇航58×5，彭羽航64×5，李东哲64×4</t>
  </si>
  <si>
    <t>把</t>
  </si>
  <si>
    <t>竞赛南棍</t>
  </si>
  <si>
    <t>女款材质：混合纤维</t>
  </si>
  <si>
    <t>根</t>
  </si>
  <si>
    <t>竞赛剑</t>
  </si>
  <si>
    <t>女款材质工艺：刀刃65锰钢，木把剑柄</t>
  </si>
  <si>
    <t>竞赛刀</t>
  </si>
  <si>
    <t>女款材质工艺：刀刃65锰钢制；不锈钢刀柄</t>
  </si>
  <si>
    <t>女款材质工艺：刀刃65锰钢制，木把剑柄</t>
  </si>
  <si>
    <t>柄</t>
  </si>
  <si>
    <t>竞赛枪</t>
  </si>
  <si>
    <t>女款材质：混合纤维枪杆，不锈钢枪头；结构：棍体笔直，头部略细；表面处理：磨砂处理，防滑</t>
  </si>
  <si>
    <t>杆</t>
  </si>
  <si>
    <t>竞赛棍</t>
  </si>
  <si>
    <t>女款混合纤维制；棍体笔直，头部略细，表面磨砂处理，防滑</t>
  </si>
  <si>
    <t>女款材质工艺：刀刃65锰钢制，木把剑柄；</t>
  </si>
  <si>
    <t>竞赛太极剑</t>
  </si>
  <si>
    <t>竞赛棍术</t>
  </si>
  <si>
    <t>摔跤</t>
  </si>
  <si>
    <t>护膝</t>
  </si>
  <si>
    <t>材质：氨纶（聚氨酯弹性纤维）</t>
  </si>
  <si>
    <t>双</t>
  </si>
  <si>
    <t>护腰</t>
  </si>
  <si>
    <t>材质：高密度泡棉</t>
  </si>
  <si>
    <t>壶铃</t>
  </si>
  <si>
    <t>壶铃 5公斤5对，10 、15公斤 各10对规格：2/8/12/16/20/24/28/32kg</t>
  </si>
  <si>
    <t>牛角包1</t>
  </si>
  <si>
    <t>10kg，规格：59cm*40cm，材质：太空革 +PP 棉 + 铁砂</t>
  </si>
  <si>
    <t>牛角包2</t>
  </si>
  <si>
    <t>15kg，规格：59cm*40cm，材质：太空革 +PP 棉 + 铁砂</t>
  </si>
  <si>
    <t>牛角包3</t>
  </si>
  <si>
    <t>20kg，规格：59cm*40cm，材质：太空革 +PP 棉 + 铁砂</t>
  </si>
  <si>
    <t>敏捷梯</t>
  </si>
  <si>
    <t>10米长，材质：1.塑料件：PP；2.织带：丙纶；3.网布袋：涤纶 。颜色：1.扁条：381C；2.织带：黑色；3.网布袋：黑色</t>
  </si>
  <si>
    <t>瑜伽球</t>
  </si>
  <si>
    <t>规格：75cm，优质环保PVC，磨砂面。</t>
  </si>
  <si>
    <t>健腹轮</t>
  </si>
  <si>
    <t>材质：外轮胎采用环保EVA，轮毂采用高强度ABS，脚部固定器采用乳胶弹力管。轮子直径34.5cm，重量2.7KG</t>
  </si>
  <si>
    <t>跳绳</t>
  </si>
  <si>
    <t>规格：3000mm，材质：橡胶，特点：手柄自带转轴，外加发泡海绵。</t>
  </si>
  <si>
    <t>包胶小杠铃</t>
  </si>
  <si>
    <t>直杆包胶、10公斤</t>
  </si>
  <si>
    <t>直杆包胶、15公斤</t>
  </si>
  <si>
    <t>足球</t>
  </si>
  <si>
    <t>训练标志服（背心）</t>
  </si>
  <si>
    <t>100%聚酯纤维，610红色：20件、103白黑：20件</t>
  </si>
  <si>
    <t>件</t>
  </si>
  <si>
    <t>三角标志碟</t>
  </si>
  <si>
    <t>塑料，圆形圆口</t>
  </si>
  <si>
    <t>标志绕杆</t>
  </si>
  <si>
    <t>圆形底座，塑料竖杆</t>
  </si>
  <si>
    <t>足球电动充气泵</t>
  </si>
  <si>
    <t>220v,数显单缸</t>
  </si>
  <si>
    <t>拳击</t>
  </si>
  <si>
    <t>拳击手套</t>
  </si>
  <si>
    <t>材质：面层为精选头层牛皮、内胆由乳胶、EVA、海绵等粘合而成，8oz、10oz、12oz</t>
  </si>
  <si>
    <t>拳击比赛型护头（真皮）</t>
  </si>
  <si>
    <t>材质：面层为精选头层牛皮、内胆由乳胶、EVA、海绵等粘合而成，规格：S/M/L/XL</t>
  </si>
  <si>
    <t>拳击沙袋</t>
  </si>
  <si>
    <t>规格：50kg，1200×φ350mm，带十字架</t>
  </si>
  <si>
    <t>规格：均码
材质：可食用硅胶</t>
  </si>
  <si>
    <t>护手绷带</t>
  </si>
  <si>
    <t>规格：长：5000mm，宽：50mm，材质：纯棉</t>
  </si>
  <si>
    <t>卷</t>
  </si>
  <si>
    <t>拳击手靶</t>
  </si>
  <si>
    <t>规格：200mm×250mm×50mm，材质：PU，特点：高密度压缩海绵发泡而成，弯度符合人体手型，掌型</t>
  </si>
  <si>
    <t>跆拳道靶</t>
  </si>
  <si>
    <t>规格：380mm×180mm，材质：PU。</t>
  </si>
  <si>
    <t>小哑铃</t>
  </si>
  <si>
    <t>铸铁材质、或钢质，重量：1公斤</t>
  </si>
  <si>
    <t>训练跳绳</t>
  </si>
  <si>
    <t>规格：3000mm，材质：橡胶。</t>
  </si>
  <si>
    <t>乒乓球</t>
  </si>
  <si>
    <t>一星乒乓球</t>
  </si>
  <si>
    <t xml:space="preserve">训练球  一星   </t>
  </si>
  <si>
    <t>三星乒乓球</t>
  </si>
  <si>
    <t xml:space="preserve">比赛球  三星   </t>
  </si>
  <si>
    <t>乒乓球拍1</t>
  </si>
  <si>
    <t>板厚：5.8MM 反弹特性11.8 振动特性10.3纤维.碳素结构 全面快攻型底板</t>
  </si>
  <si>
    <t>乒乓球拍2</t>
  </si>
  <si>
    <t>（数字1-10内）底板，板厚：5.9-6.0MM 5+2AC 黄黑芳碳。全面快攻型底板</t>
  </si>
  <si>
    <t>胶皮1</t>
  </si>
  <si>
    <t>反胶套胶：橙色海绵，厚度2.1MM， 硬度：37/38/39/40/41°，（黑色）</t>
  </si>
  <si>
    <t>块</t>
  </si>
  <si>
    <t>胶皮2</t>
  </si>
  <si>
    <t>反胶套胶：蓝色海绵，厚度2.1MM， 硬度：39/40/41°，（黑色）</t>
  </si>
  <si>
    <t>胶皮3</t>
  </si>
  <si>
    <t>胶皮4</t>
  </si>
  <si>
    <t>反胶套胶：红色海绵，厚度2.1MM， 硬度：44°，速度：79，旋转96，弧线：96，（红色）</t>
  </si>
  <si>
    <t>胶皮5</t>
  </si>
  <si>
    <t>反胶套胶：红色海绵，厚度2.1MM， 硬度：40°，速度：90，旋转79，弧线：84，（红色）</t>
  </si>
  <si>
    <t>胶皮6</t>
  </si>
  <si>
    <t>反胶套胶：红色海绵，厚度2.1MM， 硬度：40°，速度：86，旋转85，弧线：88，（红色）</t>
  </si>
  <si>
    <t>体操</t>
  </si>
  <si>
    <t>吊环臂力训练器TQ2031</t>
  </si>
  <si>
    <t>材质：外层包覆特制纤维革内置板为多层板胶合板，规格：260×81.4cm，前端高度 51.5cm，后端高度（75-120cm 多档可调），滑动平台外形尺寸 70cm×34cm。</t>
  </si>
  <si>
    <t>定制高低杠辅助器材</t>
  </si>
  <si>
    <t>小弹网整体高低杠低杠转体练习辅助器材：1.产品结构：1个网面、1套围垫、1个优质碳素结构框架、1根高性能玻璃纤维增强复合材料杠面；2.小蹦床框架外形尺寸：长1200mm×宽900mm×高466mm，杠面长度900mm，杠面（木页包覆完成后尺寸φ40mm）；3.网面：采用聚丙烯材质网布与PVC 编织布缝制而成，网面四周采用多个高强度拉伸弹簧，整体整体弹性好，稳定性高；</t>
  </si>
  <si>
    <t>双杠保护垫（定制）</t>
  </si>
  <si>
    <t>材质：外皮采用PVC优质革，内胆采用XPE加25倍海绵</t>
  </si>
  <si>
    <t>双杠</t>
  </si>
  <si>
    <t>1、杠面长度350cm，杠面材质为优质玻璃钢外包木页，垂直轴线长度为 5cm，水平轴线长度为 4cm，2、升降高度为 160cm-210cm之间可调，两杠宽度 42cm-62cm 之间无级可调，立柱纵向距离为230cm。</t>
  </si>
  <si>
    <t>单杠杠面 U 型保护套TQ2757</t>
  </si>
  <si>
    <t>规格：长度 140cm，高度 10cm，内径5cm 材质：内胎采用高承载海绵，外套采用PVC机织布。</t>
  </si>
  <si>
    <t>跳水</t>
  </si>
  <si>
    <t>线绳（保护带）</t>
  </si>
  <si>
    <t>保护绳：直径8cm，锦纶绳，冲击力200kg，绳的密度要高</t>
  </si>
  <si>
    <t>米</t>
  </si>
  <si>
    <t>网边橡筋</t>
  </si>
  <si>
    <t>锦纶包纱，高弹多股橡筋</t>
  </si>
  <si>
    <t>跳水板</t>
  </si>
  <si>
    <t>材质：铝合金6070-T6挤压而成。1、跳水训练专业跳板（连底座）。2.国际标准比赛、训练用跳板，符合世界泳联（WORLD AQUATICS）认可世界三大赛（奥运会、世界锦标赛、世界杯赛）跳水比赛专用板。3.预埋件采用合金铜材质，规格：面板，77.87KG ；5CM x 51CM x 488CM；底座，83.9KG ；160CM x 88.9CM x 66CM</t>
  </si>
  <si>
    <t>跳水训练护腰垫（保护带）</t>
  </si>
  <si>
    <t>海绵垫高密度海绵，1.80cm*20cm(长*宽）2cm厚；2.100cm*20cm(长*宽）2cm厚，每块尺寸各10件</t>
  </si>
  <si>
    <t>自行车</t>
  </si>
  <si>
    <t>比赛车胎（管胎）</t>
  </si>
  <si>
    <t>700*21-23c管胎，适用于室内木质赛道/室外混凝土赛道</t>
  </si>
  <si>
    <t>公路比赛计时车</t>
  </si>
  <si>
    <t>700c碟刹公路计时车，一体碳纤维计时车把，电子变速套件，前轮 62cm 框高碳纤维轮组，后轮组碳纤维封闭轮（竞赛级别uci认证）</t>
  </si>
  <si>
    <t>公路自行车整车</t>
  </si>
  <si>
    <t>700c碳纤维公路整车，气动综合车架，小头管气动锥形突出，bb86五通，碳纤维竞技轮组，一体把全内走、牙盘53/39、曲柄170-172.5（竞赛级别uci认证）</t>
  </si>
  <si>
    <t>公路车比赛大组车</t>
  </si>
  <si>
    <t>700c T800级别碳布，全内走一体车把，异形舵管，气动小头管上碗1-1/8，直头座管，R8170电子变速，BB86压入式五通，竞赛级轮组牙盘曲柄，超级G3碳辐条轮组</t>
  </si>
  <si>
    <t>12s比赛链条、飞轮</t>
  </si>
  <si>
    <t>12s 竞赛级别链条UT，114节，自带魔术扣设计，12s 11-34t飞轮</t>
  </si>
  <si>
    <t>700c碟刹公路计时车，一体碳纤维计时车把，电子变速套件，前轮三叉高碳纤维轮组，后轮组碳纤维封闭轮（竞赛级别uci认证）</t>
  </si>
  <si>
    <t>训练科</t>
  </si>
  <si>
    <t>秒表计时器</t>
  </si>
  <si>
    <r>
      <rPr>
        <sz val="11"/>
        <color rgb="FF000000"/>
        <rFont val="仿宋"/>
        <charset val="134"/>
      </rPr>
      <t xml:space="preserve">1.机芯与供电：石英机芯，电池驱动，寿命约 </t>
    </r>
    <r>
      <rPr>
        <sz val="11"/>
        <color indexed="8"/>
        <rFont val="Arial"/>
        <charset val="0"/>
      </rPr>
      <t>≥</t>
    </r>
    <r>
      <rPr>
        <sz val="11"/>
        <color rgb="FF000000"/>
        <rFont val="仿宋"/>
        <charset val="134"/>
      </rPr>
      <t>3 年；支持 1/100 秒精度计时，最长计时达 10 小时；配备电池电量提示。2.计时与存储：≥三行大型 LCD 显示；双记忆模式（单记忆 ≥300 组圈速 / 分段、区块记忆 ≥100 组赛事数据）；支持测量并存储游泳 / 赛艇的划频（≥9 组）；可在计时中调取记忆、显示最快圈速；还有 ID 编号功能区分不同运动员数据。</t>
    </r>
    <r>
      <rPr>
        <sz val="11"/>
        <rFont val="仿宋"/>
        <charset val="134"/>
      </rPr>
      <t>表径 63mm、厚 22mm；</t>
    </r>
    <r>
      <rPr>
        <sz val="11"/>
        <color rgb="FF000000"/>
        <rFont val="仿宋"/>
        <charset val="134"/>
      </rPr>
      <t>10 气压（100 米）防水。</t>
    </r>
  </si>
  <si>
    <t>2026年各项目训练比赛服装采购</t>
  </si>
  <si>
    <r>
      <rPr>
        <b/>
        <sz val="14"/>
        <color rgb="FFFF0000"/>
        <rFont val="仿宋"/>
        <charset val="134"/>
      </rPr>
      <t>注：请仅填写贵单位能够提供的货品，无法提供的货品无需填写。</t>
    </r>
    <r>
      <rPr>
        <b/>
        <sz val="14"/>
        <rFont val="仿宋"/>
        <charset val="134"/>
      </rPr>
      <t xml:space="preserve">                                       填表日期：</t>
    </r>
  </si>
  <si>
    <t>预算单价</t>
  </si>
  <si>
    <t>预算合计</t>
  </si>
  <si>
    <t>保护服</t>
  </si>
  <si>
    <t>主料：高强度尼龙布 辅料：1.拉链 2.腈纶带。通过中国击剑协会CFA450N认证。</t>
  </si>
  <si>
    <t>主料：高强度尼龙布 辅料：1.拉链 2.腈纶带。通过中国击剑协会CFA900N认证。</t>
  </si>
  <si>
    <t>举重服</t>
  </si>
  <si>
    <t>尺码：S-XXXXL，布料采用氨纶超吸汗面料，耐撕扯防破裂，可拉伸5-8倍，拉伸后迅速回弹.
颜色：红色</t>
  </si>
  <si>
    <t>举重鞋</t>
  </si>
  <si>
    <t>鞋底为橡胶大底防滑材质并带有凹进小杠铃设计，鞋跟凸出立体字亮面，鞋带及魔术贴搭攀将足部包裹，适用于举重运动。</t>
  </si>
  <si>
    <t>圆领衫（短袖）</t>
  </si>
  <si>
    <t>尺码：S---5XL，材质：95%棉5%氨，功能：纯棉面料舒适柔软，亲肤透气带来舒适的穿着感；简洁圆领舒适贴合脖颈，简约休闲易穿脱；胸前标志简约流宽松袖口，袖口宽松舒适尽情畅动不约束；舒适下摆，车缝线缝合平整，做工精细工艺：高温烫花不易掉，原身布领高1.5cm、领圈单针压线，不脱线不断线,袖口、下摆双针坎线，高2cm,车线平顺整齐。</t>
  </si>
  <si>
    <t>柔道</t>
  </si>
  <si>
    <t>900克-950克
柔道服</t>
  </si>
  <si>
    <t>1、上衣材质：100%棉梭织/不起绒；2、上衣克重：上衣净重：＞900克＜950克；3、裤子材质：≥80%棉≤20聚酯纤维/梭织/不起绒；4、裤子克重：裤子克重≥310克；5、功能：柔道服上衣要求竹节布加菱形布，纱支为10/6+10/2×10/2；密度是26+52×60平方米，克重550克车格布纱支10/4+21/2×21/2,密度是16+84×84，蓝色上衣为蓝白色Logo肩条，白色上衣为橙黄色Logo肩条。6、工艺：前幅后背内有原身布贴，后中三针锁链底线，压线顺直平整；袖口高3cm内贴有斜纹梳织布车三行线，上下中腰内分别用斜纹梳织布贴布车平顺，压三行线，压线均匀； 下节两侧而开叉，叉边是斜纹梳织拉捆包边，车三角形固定加固防止撕裂；上衣门襟由布加固，门襟4cm宽，车线4条，压线均匀平直。裤子前腰有一个原身布耳仔，裤头高3cm单针返折压线，裤头穿绳，前幅由两内贴，两边各压两条直线，防止走位及外形自然舒适，脚口内贴由原身布拉捆压线，显示脚口有型不就变型。7、腰带：腰带采用黑色斜纹,100%纯棉里料填充。内层由棉与三层布缝合而成，车线为10条直线压线面成，压线直而顺，顶端一头车商标。</t>
  </si>
  <si>
    <t>训练柔道服</t>
  </si>
  <si>
    <t>1、上衣材质：面料≥70%棉 ≤30聚酯纤维 克重≥750克 断裂强力径向≥2400 纬向≥2200；2、裤子材质：≥80%棉≤20聚酯纤维/梭织/不起绒；3、裤子克重：裤子克重≥310克
4、腰带采用黑色斜纹,100%纯棉里料填充。5、功能：柔道服上衣要求竹节布加菱形布，纱支为10/6+10/2×10/2；密度是26+52×60平方米，克重550克车格布纱支10/4+21/2×21/2,密度是16+84×84，撕拉强度≥2200牛顿（径向），蓝色上衣为蓝白色Logo肩条，白色上衣为橙黄色Logo肩条。6、工艺：
前幅后背内有原身布贴，后中三针锁链底线，压线顺直平整；袖口高3cm内贴有斜纹梳织布车三行线，上下中腰内分别用斜纹梳织布贴布车平顺，压三行线，压线均匀； 下节两侧而开叉，叉边是斜纹梳织拉捆包边，车三角形固定加固防止撕裂；上衣门襟由层布加固，门襟4cm宽，车线4条，压线均匀平直。裤子前腰有一个原身布耳仔，裤头高3cm单针返折压线，裤头穿绳，前幅由两内贴，两边各压两条直线，防止走位及外形自然舒适，脚口内贴由原身布拉捆压线，显示脚口有型不就变型。7、腰带：腰带采用黑色斜纹,100%纯棉里料填充。内层由棉与三层布缝合而成，车线为10条直线压线面成，压线直而顺，顶端一头车商标。</t>
  </si>
  <si>
    <t>降体服套装</t>
  </si>
  <si>
    <t>材质：100%聚酯纤维、针织PU转移膜
功能：降体重、运动、跑步、健身。
1.快速聚热、出汗暴汗、减少脂肪，运动十分钟就能让你汗流夹背。
2.整件覆盖PU转移膜有效隔离外部温度
a.热循环短时间内提升温度快速促进汗液排出。b.装备轻，采用轻质面料制成享受愉快运动的同时也保持良好的身体机能。c.抗功除臭可隔离代谢排物及产生的汗珠</t>
  </si>
  <si>
    <t>圆领衫</t>
  </si>
  <si>
    <t>尺码：S---5XL，材质：95%棉5%氨。功能：纯棉面料舒适柔软，亲肤透气带来舒适的穿着感；简洁圆领舒适贴合脖颈，简约休闲易脱；胸前标志简约潮流；宽松袖口，袖口宽松舒适尽情畅动不约束；舒适下摆，车缝线缝合平整，做工精细；工艺：高温烫花不易掉，原身布领高1.5cm、领圈单针压线，不脱线不断线,袖口、下摆双针坎线，高2cm,车线平顺整齐。</t>
  </si>
  <si>
    <t>比赛服套装(男女）</t>
  </si>
  <si>
    <t>尺码：S-5XL，上装成分：100%聚酯纤维，下装成分：外布92%锦纶8%氨纶，里布90%聚酯纤维10%氨纶</t>
  </si>
  <si>
    <t>训练短袖服套装（男女）</t>
  </si>
  <si>
    <t>尺码：S-5XL，上装成分：100%聚酯纤维，下装成分：89%聚酯纤维11%氨纶</t>
  </si>
  <si>
    <t>比赛服</t>
  </si>
  <si>
    <t>男女篮 针孔布、聚酯纤维</t>
  </si>
  <si>
    <t>训练服</t>
  </si>
  <si>
    <t>男女 篮针孔布、聚酯纤维</t>
  </si>
  <si>
    <t>运动短袖</t>
  </si>
  <si>
    <t>女篮 速干、弹力、超强弹性、透气、吸湿排汗</t>
  </si>
  <si>
    <t>篮球包</t>
  </si>
  <si>
    <t>女篮（男篮1个）加厚牛津布、聚酯纤维、尺寸72*25*25cm、约500g,可装3个篮球</t>
  </si>
  <si>
    <t>篮球鞋</t>
  </si>
  <si>
    <t>女篮 橡胶鞋底、低帮、纺织品+TPU</t>
  </si>
  <si>
    <t>短袖</t>
  </si>
  <si>
    <t>男篮 透气、圆领</t>
  </si>
  <si>
    <t>男篮 合成革，网布，织物</t>
  </si>
  <si>
    <t>武术</t>
  </si>
  <si>
    <t>长拳服</t>
  </si>
  <si>
    <t>材料真丝，量身定做、跟设计师商讨款式</t>
  </si>
  <si>
    <t>南拳服</t>
  </si>
  <si>
    <t>太极服</t>
  </si>
  <si>
    <t>集体基本功服装</t>
  </si>
  <si>
    <t>拳击比赛服</t>
  </si>
  <si>
    <t>规格：S/M/L/XL/2XL/3XL/4XL，
L材质：100% 聚酯纤维，裤腰 86% 聚酯纤维+14% 氨纶。耐汗渍色牢度≥ 4 级。耐皂洗色牢度≥ 4 级。起毛起球≥ 4 级。特点：梭织面料，面料弹性适中，透气排汗。高端竞技款，男女款式做区别设计。</t>
  </si>
  <si>
    <t>拳击鞋</t>
  </si>
  <si>
    <t>规格：36#-45#，材质：飞织</t>
  </si>
  <si>
    <t>控体服</t>
  </si>
  <si>
    <t>规格：S/M/L/XL/2XL/3XL/4XL  颜色：黑色/银色
材质：PU针织转移膜，面料柔软、舒适、质感好，经环保处理，无毒无害，下摆、袖口、裤口处采用松紧带设计，密封性强、出汗效果佳，出汗不贴身、防静电、提高舒适性，有利于运动员和肥胖人群降体重。双排走线、压胶处理。</t>
  </si>
  <si>
    <t>比赛服装（男子）</t>
  </si>
  <si>
    <t>尺码：S-4XL，主要材质：梭织 （97%涤纶，3%氨纶）上衣平纹布（90%锦，10%氨纶），裤子弹纹贡缎（97%涤纶，3％氨纶），功能用途：武术散打比赛、训练服装。材质工艺与性能特点：机械弹梭织面料车缝，胶浆印花，面料轻薄，透气排汗。</t>
  </si>
  <si>
    <t>比赛服装女（女子）</t>
  </si>
  <si>
    <t>尺码：S-XL，主要材质：梭织 （97%涤纶，3%氨纶）上衣平纹布（90%锦，10%氨纶），裤子弹纹贡缎（97%涤纶，3％氨纶），功能用途：武术散打比赛、训练服装。材质工艺与性能特点：机械弹梭织面料车缝，胶浆印花，面料轻薄，透气排汗；裤式设计，版型符合人体工学，穿着舒适。</t>
  </si>
  <si>
    <t>训练服装（男子）</t>
  </si>
  <si>
    <t>尺码：S-4XL，主要材质：梭织 （97%涤纶，3%氨纶）
功能用途：武术散打比赛、训练服装。
材质工艺与性能特点：有光交织布面料车缝，胶浆印花，面料轻薄，透气排汗。</t>
  </si>
  <si>
    <t>训练服装（女子）</t>
  </si>
  <si>
    <t>尺码：S-XL，主要材质：涤纶，功能用途：武术散打比赛、训练服装。材质工艺与性能特点：有光交织布面料车缝，胶浆印花，面料轻薄，透气排汗。</t>
  </si>
  <si>
    <t>控体重服</t>
  </si>
  <si>
    <t>主要材质：PU面料，功能用途：辅助有氧运动，排汗减脂，降低体重。材质工艺与性能特点： PU面料车缝，柔软舒适，密封性好。</t>
  </si>
  <si>
    <t>摔跤服</t>
  </si>
  <si>
    <t xml:space="preserve">尺码：XS—6XL，材质：≤85%锦纶 ≥15%氨纶 克重≤200克±3 PH值≥6.1 
功能：连体摔跤服，男侧开口大有效散热，女侧开口小防走光，透气面料，舒适贴身、高弹力。
工艺：工字背开口设计自由无束缚，各种动作轻松驾驭，透气面料布料光滑，柔软轻肤，舒适贴身透气易整理，高弹力面料灵活伸展灵活自如，左胸、侧幅精美LOGO印花，数码印，不掉色；贴身连体背心款，专业比赛摔跤服，吸汗透气，具有排汗散热，结实耐磨，柔软舒适，耐撕扯，防破裂等特性，高弹拉力，可拉伸5-8倍，拉伸后迅速回弹，穿着无压迫感；适合专业摔跤训练、比赛服装。
颜色：每套服装含红色/蓝色各一件
</t>
  </si>
  <si>
    <t>摔跤鞋</t>
  </si>
  <si>
    <t xml:space="preserve">1、面料：耐磨超纤皮/透气网，透气网面舒适、干爽。2、鞋底：软底防滑橡胶底，轻盈、舒适、防滑、耐磨。3、性能：接缝强度≥15N/mm，防滑试验动摩擦系数（干态）≥0.8；折后不得出现帮面裂面;底墙、帮底、鞋底开胶≤5.0mm;折后鞋底出现裂纹不得超过3处,且最长裂纹长度&lt;5.0mm;鞋底不得出现涂色脱落:有气(液)垫的鞋折后气(液)垫不应出现漏气(液)、瘪塌现象；外底磨痕长度（非泡发材料）≤12mm
</t>
  </si>
  <si>
    <t>降体重服</t>
  </si>
  <si>
    <t>材质：100%聚酯纤维、针织PU转移膜
功能：降体重、运动、跑步、健身。
1.快速聚热、出汗暴汗
2.整件覆盖PU转移膜有效隔离外部温度
a.热循环短时间内提升温度快速促进汗液排出；b.装备轻，采用轻质面料制成享受愉快运动的同时也保持良好的身体机能；c.抗功除臭可隔离代谢排物及产生的汗珠</t>
  </si>
  <si>
    <t>紧身内衣</t>
  </si>
  <si>
    <t>100#聚酯纤维</t>
  </si>
  <si>
    <t>男子蹦床比赛服</t>
  </si>
  <si>
    <t>量身定做，转移印</t>
  </si>
  <si>
    <t>男子 蹦床比赛长裤</t>
  </si>
  <si>
    <t>量身定做，棉纶布</t>
  </si>
  <si>
    <t>男子 蹦床比赛短裤</t>
  </si>
  <si>
    <t>女子蹦床比赛服</t>
  </si>
  <si>
    <t>量身定做，闪点转移印</t>
  </si>
  <si>
    <t>蹦床比赛专用袜</t>
  </si>
  <si>
    <t>棉90.5%聚酰胺纤维(锦纶)6.5%聚氨酯弹性纤维(氨纶)3%</t>
  </si>
  <si>
    <t>比赛队徽（胸前定制）</t>
  </si>
  <si>
    <t>形状:椭圆形，白底刺绣红色字体(中山)，红色线刺绣围边</t>
  </si>
  <si>
    <t>女子体操服</t>
  </si>
  <si>
    <t>量身定做，闪点转移印/闪点布</t>
  </si>
  <si>
    <t>男子体操服</t>
  </si>
  <si>
    <t>游泳衣</t>
  </si>
  <si>
    <t>20条XL 40条L 50条M 30条S，
面料:72%锦纶28%氨纶
里料:95%聚酯纤维5%氨纶</t>
  </si>
  <si>
    <t>游泳裤</t>
  </si>
  <si>
    <t>18条XL 40条L 40条M  20条S
面料:72%锦纶28%氨纶
里料:95%聚酯纤维5%氨纶</t>
  </si>
  <si>
    <t>铁人三项连体衣</t>
  </si>
  <si>
    <t>面料:66%锦纶34%氨纶
里料:73%聚酯纤维27%氨纶</t>
  </si>
  <si>
    <t>竞技及膝泳裤</t>
  </si>
  <si>
    <t>R130/R140/R150/SSS/SS/S/M/L/O
面料:66%锦纶34%氨纶
里料:73%聚酯纤维27%氨纶</t>
  </si>
  <si>
    <t>竞技连体及膝泳衣</t>
  </si>
  <si>
    <t>305浅绿：25套、 416深蓝：25套、 807亮橙：25套
100%聚酯纤维</t>
  </si>
  <si>
    <t>短袖POLO衫（出队服）</t>
  </si>
  <si>
    <t>上衣：328薄荷绿、裤子：000黑色
上衣：100%聚酯纤维、裤子：61.8%棉 38.2%聚酯纤维</t>
  </si>
  <si>
    <t>短袖POLO衫（出队服）成人</t>
  </si>
  <si>
    <t>上衣：100白色、裤子：000黑色
上衣：86%锦纶14%氨纶、裤子：100%聚酯纤维</t>
  </si>
  <si>
    <t>比赛袜</t>
  </si>
  <si>
    <t>103白色：25双、409彩蓝白：25双,锦纶/聚酯纤维/弹性纤维/氨纶</t>
  </si>
  <si>
    <t>收腿长裤</t>
  </si>
  <si>
    <t>000黑色：3条、222麻灰：2条,
72%棉、21%聚酯纤维、7%氨纶</t>
  </si>
  <si>
    <t>训练鞋</t>
  </si>
  <si>
    <t>716黄色：1对、432蓝色：2对 薄底德训鞋</t>
  </si>
  <si>
    <t>棉马甲</t>
  </si>
  <si>
    <t>202浅灰：3件（XL：2件、L：1件）、416深蓝：16件（S：10件、M：6件）100%聚酯纤维</t>
  </si>
  <si>
    <t>连帽短棉服</t>
  </si>
  <si>
    <t>201深灰：3件（XL：2件、L：1件）、416深蓝：16件（S：10件、M：6件） 100%聚酯纤维</t>
  </si>
  <si>
    <t>薄款梭织夹克（防泼水）</t>
  </si>
  <si>
    <t>上衣：907荧光黄、裤子：000黑色（XL：2套；L：1套；S：16套 
上衣：94%聚酯纤维6%氨纶、裤子：100%聚酯纤维</t>
  </si>
  <si>
    <t>双肩包</t>
  </si>
  <si>
    <t>416深蓝 100%聚酯纤维</t>
  </si>
  <si>
    <t>厚款紧身衣</t>
  </si>
  <si>
    <t>100白色、XL, 86%聚酯纤维 14%氨纶</t>
  </si>
  <si>
    <t>薄款紧身衣</t>
  </si>
  <si>
    <t>道裤</t>
  </si>
  <si>
    <t>150（20条）160（20条）170（20条）180（30条）190（20条）200（10条）材质：锦纶75% 氨纶25% 克重：≥250克弹力裤腰舒适贴合，抽绳设计、灵活舒适，裤内缝有网布短裤，防止透明走光。裤脚双针坎线，走线紧密。贴心设计更人性化。</t>
  </si>
  <si>
    <t>比赛道服</t>
  </si>
  <si>
    <t>160（6套）170（10套）180（16套）190（10套）200（4套）颜色：白色
尺码：150#至200#
材质：锦纶75% 氨纶25% 克重：≥250克 耐水色牢度：变色4-5 锦纶沾色4-5 棉沾色4-5 耐酸汗渍色牢度：变色4-5 锦纶沾色4-5 棉沾色4-5 耐碱汗渍色牢度：变色4-5 锦纶沾色4-5 棉沾色4-5 耐干摩擦色牢度4-5 耐湿摩擦色牢度4-5  PH值6.7 无异味。用途:专业比赛、训练用。工能：轻薄舒适、速干透气面料。工艺：版型：舒适板正、不起球、穿着有型、上身得体
1.撞色V领，车线缝合紧密。2.左臂印LOGO,气质大方。3.衫身两侧开叉，使运动时活动自如。4.上衣衫脚双针坎线，车线均匀。5.弹力裤腰舒适贴合，抽绳设计、灵活舒适，裤内缝有网布短裤，防止透明走光。6.裤脚双针坎线，走线紧密。贴心设计更人性化。</t>
  </si>
  <si>
    <t>170（7套）180（8套）
材质：100%聚酯纤维、针织布、离子PU转移膜。1.控体爆汗服,离子转移膜,针织平纹布与PU复合不离层；
2.领高2cm,平车单边压线；3.肩、夹1/4单针车锁链线；4.5线锁边；5.袖口、领子配色罗纹；6.衫脚1/4双针车线；7.前、后幅高温压花；8.裤头弹力收缩版型、裤脚双针车线。</t>
  </si>
  <si>
    <t xml:space="preserve">训练比赛用服短袖和短裤2XS-3X
</t>
  </si>
  <si>
    <t>短袖:面料采用高端原纱吸湿排汗功能布，透气性出众，具有超强吸湿排汗功能，出汗后面料不黏皮肤，亲肤干爽，穿着轻便舒适，做工精细，针脚细密整齐、走线扎实科技纤维面料，质地组腻顺滑，高端大气。
短裤:采用轻游四面弹力布料，穿着轻便舒服，具有超强吸湿排汗功能，出汗后面料不黏皮肤，亲肤于爽，穿着轻便舒适。</t>
  </si>
  <si>
    <t>0501 欧冠连冠版套服</t>
  </si>
  <si>
    <t>上衣：95%聚酯纤维 5%氨纶。长裤：100%聚酯纤维</t>
  </si>
  <si>
    <t>泳裤</t>
  </si>
  <si>
    <t>XL\L\M\S\XS,以上尺码各10条
80%锦纶 20%氨纶 里料：92%聚酯纤维，8%氨纶</t>
  </si>
  <si>
    <t>泳衣</t>
  </si>
  <si>
    <t>M15\S15\XS40，80%锦纶 20%氨纶 里料：92%聚酯纤维，8%氨纶</t>
  </si>
  <si>
    <t>118</t>
  </si>
  <si>
    <t>吸水毛巾</t>
  </si>
  <si>
    <t>大号25\小号25，吸水性强</t>
  </si>
  <si>
    <t>男子比赛服背心</t>
  </si>
  <si>
    <t>男子比赛服，
面料成分：涤纶（polyester）82%氨纶（Spandex）18%混纺，保证运动摩擦及洗涤耐磨性及反复拉伸高弹性同时兼顾舒适性。装饰工艺：热升华转印印花。剪裁工艺：数控裁剪，四线锁边包缝，专业绷缝包边，保证反复拉伸回弹不开裂不变形，并增加了牢固度，贴身便于运动。</t>
  </si>
  <si>
    <t>男子比赛服短裤</t>
  </si>
  <si>
    <t>面料成分：尼龙（nylon）82%，氨纶（Spandex）18%混纺，保证运动摩擦及洗涤耐磨性及反复拉伸高弹性同时兼顾舒适性。装饰工艺：热升华转印印花
剪裁工艺：数控裁剪，四线锁边包缝，专业绷缝包边，保证反复拉伸回弹不开裂不变形，并增加了牢固度，贴身便于运动。</t>
  </si>
  <si>
    <t>男子比赛服长裤</t>
  </si>
  <si>
    <t>面料成分：尼龙（nylon）82%，氨纶（Spandex）18%混纺，保证运动摩擦及洗涤耐磨性及反复拉伸高弹性同时兼顾舒适性。装饰工艺：热升华转印印花。剪裁工艺：数控裁剪，四线锁边包缝，专业绷缝包边，保证反复拉伸回弹不开裂不变形，并增加了牢固度，贴身便于运动。</t>
  </si>
  <si>
    <t>女子比赛服</t>
  </si>
  <si>
    <t>女子比赛服，闪光布（聚酯纤维100%），弹性50%-100%；装饰：印染，钻饰；剪裁：三道压边缝纫，确保服装的耐磨性，并增加了牢固度。钻≥1500颗</t>
  </si>
  <si>
    <t>骑行上衣</t>
  </si>
  <si>
    <t>尺码：XS/S/M/L/XL/2XL/3XL/4XL，主布料：成分80%聚酯纤维/20%氨纶。协边网布料：85%涤纶/15氨纶。高弹微压/透气舒爽/拉伸不易变形/耐磨/吸湿排汗/防晒</t>
  </si>
  <si>
    <t>骑行背带裤</t>
  </si>
  <si>
    <t>尺码：XS/S/M/L/XL/2XL/3XL/4XL，裤子中间坐垫面料处面料：莱卡。裤子上片白色碟网布料成分：83%尼龙/17%氨纶。意大利双箭头坐垫。高弹微压/透气舒爽/拉伸不易变形/耐磨/吸湿排汗</t>
  </si>
  <si>
    <t>长袖连体服</t>
  </si>
  <si>
    <t>尺码：XS/S/M/L/XL/2XL/3XL/4XL，上半身主布料：成分80%聚酯纤维/20%氨纶。协边网布料：85%涤纶/15氨纶。裤子中间坐垫面料处面料：莱卡。裤子上片白色碟网布料成分：83%尼龙/17%氨纶
坐垫：高弹微压/透气舒爽/拉伸不易变形/耐磨/吸湿排汗/防晒</t>
  </si>
  <si>
    <t>自行车锁鞋</t>
  </si>
  <si>
    <t>鞋底硬度指数13级，鞋面采用环抱式结构设计，符合人身工体力学，包裹性强，鞋面材料使用耐磨超轻透气性强的MONO纱线+TPU一片式组合而成，旋钮采用双旋钮</t>
  </si>
  <si>
    <t>比赛计时头盔</t>
  </si>
  <si>
    <t>气动头盔,适用于专业休闲骑行自行车</t>
  </si>
  <si>
    <t>比赛手套（长、短）</t>
  </si>
  <si>
    <t>手背采用鱼鳞减风阻设计的进口材料，手掌轻薄进口超纤材料，印刷硅胶止滑，抓握更贴手。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</si>
</sst>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b/>
      <sz val="18"/>
      <name val="仿宋"/>
      <charset val="134"/>
    </font>
    <font>
      <b/>
      <sz val="10"/>
      <name val="仿宋"/>
      <charset val="134"/>
    </font>
    <font>
      <b/>
      <sz val="9"/>
      <name val="仿宋"/>
      <charset val="134"/>
    </font>
    <font>
      <b/>
      <sz val="14"/>
      <color rgb="FFFF0000"/>
      <name val="仿宋"/>
      <charset val="134"/>
    </font>
    <font>
      <b/>
      <sz val="14"/>
      <name val="仿宋"/>
      <charset val="134"/>
    </font>
    <font>
      <b/>
      <sz val="14"/>
      <color theme="1"/>
      <name val="仿宋"/>
      <charset val="134"/>
    </font>
    <font>
      <b/>
      <sz val="12"/>
      <color theme="1"/>
      <name val="仿宋"/>
      <charset val="134"/>
    </font>
    <font>
      <sz val="11"/>
      <color theme="1"/>
      <name val="仿宋"/>
      <charset val="134"/>
    </font>
    <font>
      <sz val="10"/>
      <color theme="1"/>
      <name val="仿宋"/>
      <charset val="134"/>
    </font>
    <font>
      <sz val="9"/>
      <color theme="1"/>
      <name val="仿宋"/>
      <charset val="134"/>
    </font>
    <font>
      <sz val="9"/>
      <name val="仿宋"/>
      <charset val="134"/>
    </font>
    <font>
      <sz val="10"/>
      <color rgb="FF000000"/>
      <name val="仿宋"/>
      <charset val="134"/>
    </font>
    <font>
      <sz val="9"/>
      <color rgb="FF000000"/>
      <name val="仿宋"/>
      <charset val="134"/>
    </font>
    <font>
      <sz val="11"/>
      <color rgb="FF000000"/>
      <name val="仿宋"/>
      <charset val="134"/>
    </font>
    <font>
      <sz val="9"/>
      <color indexed="8"/>
      <name val="仿宋"/>
      <charset val="134"/>
    </font>
    <font>
      <sz val="11"/>
      <color indexed="8"/>
      <name val="仿宋"/>
      <charset val="134"/>
    </font>
    <font>
      <b/>
      <sz val="18"/>
      <color theme="1"/>
      <name val="仿宋"/>
      <charset val="134"/>
    </font>
    <font>
      <b/>
      <sz val="18"/>
      <color theme="1"/>
      <name val="仿宋"/>
      <charset val="134"/>
    </font>
    <font>
      <b/>
      <sz val="16"/>
      <color rgb="FFFF0000"/>
      <name val="仿宋"/>
      <charset val="134"/>
    </font>
    <font>
      <b/>
      <sz val="16"/>
      <color theme="1"/>
      <name val="仿宋"/>
      <charset val="134"/>
    </font>
    <font>
      <b/>
      <sz val="14"/>
      <color theme="1"/>
      <name val="仿宋"/>
      <charset val="134"/>
    </font>
    <font>
      <sz val="12"/>
      <color theme="1"/>
      <name val="仿宋"/>
      <charset val="134"/>
    </font>
    <font>
      <sz val="12"/>
      <name val="仿宋"/>
      <charset val="134"/>
    </font>
    <font>
      <sz val="12"/>
      <color theme="1"/>
      <name val="仿宋"/>
      <charset val="134"/>
    </font>
    <font>
      <sz val="11"/>
      <color theme="1"/>
      <name val="仿宋"/>
      <charset val="134"/>
    </font>
    <font>
      <sz val="11"/>
      <name val="仿宋"/>
      <charset val="134"/>
    </font>
    <font>
      <b/>
      <sz val="12"/>
      <color theme="1"/>
      <name val="仿宋"/>
      <charset val="134"/>
    </font>
    <font>
      <sz val="11"/>
      <color rgb="FF000000"/>
      <name val="仿宋"/>
      <charset val="134"/>
    </font>
    <font>
      <sz val="11"/>
      <color indexed="8"/>
      <name val="仿宋"/>
      <charset val="134"/>
    </font>
    <font>
      <b/>
      <sz val="2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3"/>
      <name val="仿宋"/>
      <charset val="134"/>
    </font>
    <font>
      <sz val="11"/>
      <color indexed="8"/>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top style="thin">
        <color auto="1"/>
      </top>
      <bottom/>
      <diagonal/>
    </border>
    <border>
      <left style="thin">
        <color rgb="FF000000"/>
      </left>
      <right style="thin">
        <color rgb="FF000000"/>
      </right>
      <top style="thin">
        <color rgb="FF000000"/>
      </top>
      <bottom/>
      <diagonal/>
    </border>
    <border>
      <left/>
      <right style="thin">
        <color auto="1"/>
      </right>
      <top style="thin">
        <color rgb="FF000000"/>
      </top>
      <bottom/>
      <diagonal/>
    </border>
    <border>
      <left style="thin">
        <color rgb="FF000000"/>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1" fillId="0" borderId="0">
      <alignment vertical="center"/>
    </xf>
    <xf numFmtId="0" fontId="32" fillId="0" borderId="0">
      <alignment vertical="center"/>
    </xf>
    <xf numFmtId="0" fontId="0" fillId="3" borderId="19">
      <alignment vertical="center"/>
    </xf>
    <xf numFmtId="0" fontId="33" fillId="0" borderId="0">
      <alignment vertical="center"/>
    </xf>
    <xf numFmtId="0" fontId="34" fillId="0" borderId="0">
      <alignment vertical="center"/>
    </xf>
    <xf numFmtId="0" fontId="35" fillId="0" borderId="0">
      <alignment vertical="center"/>
    </xf>
    <xf numFmtId="0" fontId="36" fillId="0" borderId="20">
      <alignment vertical="center"/>
    </xf>
    <xf numFmtId="0" fontId="37" fillId="0" borderId="20">
      <alignment vertical="center"/>
    </xf>
    <xf numFmtId="0" fontId="38" fillId="0" borderId="21">
      <alignment vertical="center"/>
    </xf>
    <xf numFmtId="0" fontId="38" fillId="0" borderId="0">
      <alignment vertical="center"/>
    </xf>
    <xf numFmtId="0" fontId="39" fillId="4" borderId="22">
      <alignment vertical="center"/>
    </xf>
    <xf numFmtId="0" fontId="40" fillId="5" borderId="23">
      <alignment vertical="center"/>
    </xf>
    <xf numFmtId="0" fontId="41" fillId="5" borderId="22">
      <alignment vertical="center"/>
    </xf>
    <xf numFmtId="0" fontId="42" fillId="6" borderId="24">
      <alignment vertical="center"/>
    </xf>
    <xf numFmtId="0" fontId="43" fillId="0" borderId="25">
      <alignment vertical="center"/>
    </xf>
    <xf numFmtId="0" fontId="44" fillId="0" borderId="26">
      <alignment vertical="center"/>
    </xf>
    <xf numFmtId="0" fontId="45" fillId="7" borderId="0">
      <alignment vertical="center"/>
    </xf>
    <xf numFmtId="0" fontId="46" fillId="8" borderId="0">
      <alignment vertical="center"/>
    </xf>
    <xf numFmtId="0" fontId="47" fillId="9" borderId="0">
      <alignment vertical="center"/>
    </xf>
    <xf numFmtId="0" fontId="48" fillId="10" borderId="0">
      <alignment vertical="center"/>
    </xf>
    <xf numFmtId="0" fontId="49" fillId="11" borderId="0">
      <alignment vertical="center"/>
    </xf>
    <xf numFmtId="0" fontId="49" fillId="12" borderId="0">
      <alignment vertical="center"/>
    </xf>
    <xf numFmtId="0" fontId="48" fillId="13" borderId="0">
      <alignment vertical="center"/>
    </xf>
    <xf numFmtId="0" fontId="48" fillId="14" borderId="0">
      <alignment vertical="center"/>
    </xf>
    <xf numFmtId="0" fontId="49" fillId="15" borderId="0">
      <alignment vertical="center"/>
    </xf>
    <xf numFmtId="0" fontId="49" fillId="16" borderId="0">
      <alignment vertical="center"/>
    </xf>
    <xf numFmtId="0" fontId="48" fillId="17" borderId="0">
      <alignment vertical="center"/>
    </xf>
    <xf numFmtId="0" fontId="48" fillId="18" borderId="0">
      <alignment vertical="center"/>
    </xf>
    <xf numFmtId="0" fontId="49" fillId="19" borderId="0">
      <alignment vertical="center"/>
    </xf>
    <xf numFmtId="0" fontId="49" fillId="20" borderId="0">
      <alignment vertical="center"/>
    </xf>
    <xf numFmtId="0" fontId="48" fillId="21" borderId="0">
      <alignment vertical="center"/>
    </xf>
    <xf numFmtId="0" fontId="48" fillId="22" borderId="0">
      <alignment vertical="center"/>
    </xf>
    <xf numFmtId="0" fontId="49" fillId="23" borderId="0">
      <alignment vertical="center"/>
    </xf>
    <xf numFmtId="0" fontId="49" fillId="24" borderId="0">
      <alignment vertical="center"/>
    </xf>
    <xf numFmtId="0" fontId="48" fillId="25" borderId="0">
      <alignment vertical="center"/>
    </xf>
    <xf numFmtId="0" fontId="48" fillId="26" borderId="0">
      <alignment vertical="center"/>
    </xf>
    <xf numFmtId="0" fontId="49" fillId="27" borderId="0">
      <alignment vertical="center"/>
    </xf>
    <xf numFmtId="0" fontId="49" fillId="28" borderId="0">
      <alignment vertical="center"/>
    </xf>
    <xf numFmtId="0" fontId="48" fillId="29" borderId="0">
      <alignment vertical="center"/>
    </xf>
    <xf numFmtId="0" fontId="48" fillId="30" borderId="0">
      <alignment vertical="center"/>
    </xf>
    <xf numFmtId="0" fontId="49" fillId="31" borderId="0">
      <alignment vertical="center"/>
    </xf>
    <xf numFmtId="0" fontId="49" fillId="32" borderId="0">
      <alignment vertical="center"/>
    </xf>
    <xf numFmtId="0" fontId="48" fillId="33" borderId="0">
      <alignment vertical="center"/>
    </xf>
    <xf numFmtId="0" fontId="0" fillId="0" borderId="0">
      <alignment vertical="center"/>
    </xf>
  </cellStyleXfs>
  <cellXfs count="115">
    <xf numFmtId="0" fontId="0" fillId="0" borderId="0" xfId="0" applyAlignment="1">
      <alignment vertical="center"/>
    </xf>
    <xf numFmtId="0" fontId="0" fillId="0" borderId="0" xfId="0" applyFill="1" applyAlignment="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2" fillId="0" borderId="1" xfId="0" applyNumberFormat="1" applyFont="1" applyFill="1" applyBorder="1" applyAlignment="1">
      <alignment horizontal="center" vertical="center" wrapText="1"/>
    </xf>
    <xf numFmtId="0" fontId="11" fillId="0" borderId="1" xfId="49" applyFont="1" applyFill="1" applyBorder="1" applyAlignment="1" applyProtection="1">
      <alignment horizontal="left" vertical="center" wrapText="1"/>
    </xf>
    <xf numFmtId="0" fontId="13" fillId="0" borderId="1" xfId="49" applyFont="1" applyFill="1" applyBorder="1" applyAlignment="1" applyProtection="1">
      <alignment horizontal="left" vertical="center" wrapText="1"/>
    </xf>
    <xf numFmtId="0" fontId="14" fillId="0" borderId="1" xfId="49"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0" fontId="12" fillId="0" borderId="1" xfId="49" applyFont="1" applyFill="1" applyBorder="1" applyAlignment="1" applyProtection="1">
      <alignment horizontal="center" vertical="center" wrapText="1"/>
    </xf>
    <xf numFmtId="0" fontId="13"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xf>
    <xf numFmtId="0" fontId="12" fillId="0" borderId="1" xfId="49"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49" applyFont="1" applyFill="1" applyBorder="1" applyAlignment="1">
      <alignment horizontal="center" vertical="center" wrapText="1"/>
    </xf>
    <xf numFmtId="0" fontId="10"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0" fontId="9" fillId="0" borderId="1" xfId="0" applyNumberFormat="1" applyFont="1" applyFill="1" applyBorder="1" applyAlignment="1" applyProtection="1">
      <alignment horizontal="center" vertical="center"/>
    </xf>
    <xf numFmtId="49"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7" fillId="0" borderId="2"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0"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5" xfId="0" applyNumberFormat="1" applyFont="1" applyFill="1" applyBorder="1" applyAlignment="1">
      <alignment horizontal="center" vertical="center"/>
    </xf>
    <xf numFmtId="0" fontId="22" fillId="0" borderId="6" xfId="49" applyFont="1" applyFill="1" applyBorder="1" applyAlignment="1">
      <alignment horizontal="center" vertical="center" wrapText="1"/>
    </xf>
    <xf numFmtId="0" fontId="23" fillId="0" borderId="6" xfId="49"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7" xfId="0" applyNumberFormat="1" applyFont="1" applyFill="1" applyBorder="1" applyAlignment="1">
      <alignment horizontal="center" vertical="center"/>
    </xf>
    <xf numFmtId="0" fontId="25" fillId="0" borderId="1" xfId="49" applyFont="1" applyFill="1" applyBorder="1" applyAlignment="1">
      <alignment horizontal="center" vertical="center" wrapText="1"/>
    </xf>
    <xf numFmtId="0" fontId="26" fillId="0" borderId="1" xfId="49" applyFont="1" applyFill="1" applyBorder="1" applyAlignment="1">
      <alignment horizontal="center" vertical="center" wrapText="1"/>
    </xf>
    <xf numFmtId="0" fontId="27" fillId="0" borderId="3" xfId="0" applyFont="1" applyFill="1" applyBorder="1" applyAlignment="1">
      <alignment horizontal="center" vertical="center" wrapText="1"/>
    </xf>
    <xf numFmtId="0" fontId="26" fillId="0" borderId="4"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0" fillId="0" borderId="1" xfId="0" applyFill="1" applyBorder="1" applyAlignment="1">
      <alignment horizontal="center" vertical="center" wrapText="1"/>
    </xf>
    <xf numFmtId="0" fontId="25" fillId="0" borderId="7" xfId="49" applyFont="1" applyFill="1" applyBorder="1" applyAlignment="1">
      <alignment horizontal="center" vertical="center" wrapText="1"/>
    </xf>
    <xf numFmtId="0" fontId="25" fillId="0" borderId="8" xfId="49" applyFont="1" applyFill="1" applyBorder="1" applyAlignment="1">
      <alignment horizontal="center" vertical="center" wrapText="1"/>
    </xf>
    <xf numFmtId="0" fontId="25" fillId="0" borderId="9" xfId="49"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5" fillId="0" borderId="4" xfId="49" applyFont="1" applyFill="1" applyBorder="1" applyAlignment="1">
      <alignment horizontal="center" vertical="center" wrapText="1"/>
    </xf>
    <xf numFmtId="0" fontId="25" fillId="0" borderId="8" xfId="0" applyFont="1" applyFill="1" applyBorder="1" applyAlignment="1">
      <alignment horizontal="center" vertical="center" wrapText="1"/>
    </xf>
    <xf numFmtId="0" fontId="28" fillId="0" borderId="1" xfId="49" applyFont="1" applyFill="1" applyBorder="1" applyAlignment="1" applyProtection="1">
      <alignment horizontal="center" vertical="center" wrapText="1"/>
    </xf>
    <xf numFmtId="0" fontId="28" fillId="0" borderId="8" xfId="0" applyNumberFormat="1" applyFont="1" applyFill="1" applyBorder="1" applyAlignment="1">
      <alignment horizontal="center" vertical="center" wrapText="1"/>
    </xf>
    <xf numFmtId="0" fontId="28" fillId="0" borderId="2" xfId="49" applyFont="1" applyFill="1" applyBorder="1" applyAlignment="1" applyProtection="1">
      <alignment horizontal="center" vertical="center" wrapText="1"/>
    </xf>
    <xf numFmtId="0" fontId="28" fillId="0" borderId="4" xfId="49" applyFont="1" applyFill="1" applyBorder="1" applyAlignment="1" applyProtection="1">
      <alignment horizontal="center" vertical="center" wrapText="1"/>
    </xf>
    <xf numFmtId="0" fontId="28" fillId="0" borderId="1" xfId="49" applyFont="1" applyFill="1" applyBorder="1" applyAlignment="1">
      <alignment horizontal="center" vertical="center" wrapText="1"/>
    </xf>
    <xf numFmtId="0" fontId="28" fillId="0" borderId="4" xfId="49" applyFont="1" applyFill="1" applyBorder="1" applyAlignment="1">
      <alignment horizontal="center" vertical="center" wrapText="1"/>
    </xf>
    <xf numFmtId="0" fontId="28" fillId="0" borderId="2"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11" xfId="49" applyFont="1" applyFill="1" applyBorder="1" applyAlignment="1">
      <alignment horizontal="center" vertical="center" wrapText="1"/>
    </xf>
    <xf numFmtId="0" fontId="25" fillId="0" borderId="12" xfId="49"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26" fillId="0" borderId="4" xfId="49" applyFont="1" applyFill="1" applyBorder="1" applyAlignment="1" applyProtection="1">
      <alignment horizontal="center" vertical="center" wrapText="1"/>
    </xf>
    <xf numFmtId="0" fontId="25" fillId="0" borderId="4" xfId="0" applyNumberFormat="1" applyFont="1" applyFill="1" applyBorder="1" applyAlignment="1">
      <alignment horizontal="center" vertical="center"/>
    </xf>
    <xf numFmtId="0" fontId="25" fillId="0" borderId="8" xfId="0" applyNumberFormat="1" applyFont="1" applyFill="1" applyBorder="1" applyAlignment="1">
      <alignment horizontal="center" vertical="center"/>
    </xf>
    <xf numFmtId="0" fontId="25" fillId="0" borderId="9" xfId="0" applyNumberFormat="1" applyFont="1" applyFill="1" applyBorder="1" applyAlignment="1">
      <alignment horizontal="center" vertical="center"/>
    </xf>
    <xf numFmtId="0" fontId="25" fillId="0" borderId="8" xfId="0" applyNumberFormat="1" applyFont="1" applyFill="1" applyBorder="1" applyAlignment="1">
      <alignment horizontal="center" vertical="center" wrapText="1"/>
    </xf>
    <xf numFmtId="0" fontId="29" fillId="0" borderId="4" xfId="0" applyFont="1" applyFill="1" applyBorder="1" applyAlignment="1">
      <alignment horizontal="center" vertical="center" wrapText="1"/>
    </xf>
    <xf numFmtId="0" fontId="25" fillId="0" borderId="13" xfId="0" applyNumberFormat="1" applyFont="1" applyFill="1" applyBorder="1" applyAlignment="1">
      <alignment horizontal="center" vertical="center" wrapText="1"/>
    </xf>
    <xf numFmtId="0" fontId="25" fillId="0" borderId="14" xfId="0" applyNumberFormat="1" applyFont="1" applyFill="1" applyBorder="1" applyAlignment="1">
      <alignment horizontal="center" vertical="center" wrapText="1"/>
    </xf>
    <xf numFmtId="0" fontId="26" fillId="0" borderId="8" xfId="0" applyNumberFormat="1"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15" xfId="49" applyFont="1" applyFill="1" applyBorder="1" applyAlignment="1">
      <alignment horizontal="center" vertical="center" wrapText="1"/>
    </xf>
    <xf numFmtId="0" fontId="25" fillId="0" borderId="4" xfId="0" applyFont="1" applyFill="1" applyBorder="1" applyAlignment="1">
      <alignment horizontal="center" vertical="center" wrapText="1"/>
    </xf>
    <xf numFmtId="0" fontId="28" fillId="0" borderId="7" xfId="49" applyFont="1" applyFill="1" applyBorder="1" applyAlignment="1">
      <alignment horizontal="center" vertical="center" wrapText="1"/>
    </xf>
    <xf numFmtId="0" fontId="26" fillId="0" borderId="8" xfId="49" applyFont="1" applyFill="1" applyBorder="1" applyAlignment="1">
      <alignment horizontal="center" vertical="center" wrapText="1"/>
    </xf>
    <xf numFmtId="0" fontId="28" fillId="0" borderId="9" xfId="49" applyFont="1" applyFill="1" applyBorder="1" applyAlignment="1">
      <alignment horizontal="center" vertical="center" wrapText="1"/>
    </xf>
    <xf numFmtId="0" fontId="28" fillId="2" borderId="7" xfId="49" applyFont="1" applyFill="1" applyBorder="1" applyAlignment="1">
      <alignment horizontal="center" vertical="center" wrapText="1"/>
    </xf>
    <xf numFmtId="0" fontId="28" fillId="0" borderId="8" xfId="49" applyFont="1" applyFill="1" applyBorder="1" applyAlignment="1">
      <alignment horizontal="center" vertical="center" wrapText="1"/>
    </xf>
    <xf numFmtId="0" fontId="28" fillId="0" borderId="7" xfId="49" applyFont="1" applyFill="1" applyBorder="1" applyAlignment="1" applyProtection="1">
      <alignment horizontal="center" vertical="center" wrapText="1"/>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6" xfId="0" applyNumberFormat="1" applyFont="1" applyFill="1" applyBorder="1" applyAlignment="1">
      <alignment horizontal="center" vertical="center"/>
    </xf>
    <xf numFmtId="0" fontId="28" fillId="0" borderId="17" xfId="0" applyFont="1" applyFill="1" applyBorder="1" applyAlignment="1">
      <alignment horizontal="center" vertical="center" wrapText="1"/>
    </xf>
    <xf numFmtId="0" fontId="30" fillId="0" borderId="18" xfId="49" applyFont="1" applyFill="1" applyBorder="1" applyAlignment="1">
      <alignment horizontal="center" vertical="center" wrapText="1"/>
    </xf>
    <xf numFmtId="0" fontId="30" fillId="0" borderId="3" xfId="49" applyFont="1" applyFill="1" applyBorder="1" applyAlignment="1">
      <alignment horizontal="center" vertical="center" wrapText="1"/>
    </xf>
    <xf numFmtId="0" fontId="30" fillId="0" borderId="4"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0"/>
  <sheetViews>
    <sheetView tabSelected="1" zoomScale="110" zoomScaleNormal="110" workbookViewId="0">
      <pane xSplit="4" ySplit="3" topLeftCell="E4" activePane="bottomRight" state="frozen"/>
      <selection/>
      <selection pane="topRight"/>
      <selection pane="bottomLeft"/>
      <selection pane="bottomRight" activeCell="A2" sqref="A2:K2"/>
    </sheetView>
  </sheetViews>
  <sheetFormatPr defaultColWidth="9" defaultRowHeight="56" customHeight="1"/>
  <cols>
    <col min="1" max="1" width="5.125" style="49" customWidth="1"/>
    <col min="2" max="2" width="10.125" style="49" customWidth="1"/>
    <col min="3" max="3" width="13.875" style="49" customWidth="1"/>
    <col min="4" max="4" width="49.5" style="50" customWidth="1"/>
    <col min="5" max="6" width="19.125" style="50" customWidth="1"/>
    <col min="7" max="7" width="36.5" style="51" customWidth="1"/>
    <col min="8" max="8" width="8.125" style="49" customWidth="1"/>
    <col min="9" max="9" width="8.25" style="49" customWidth="1"/>
    <col min="10" max="10" width="10.75" style="49" customWidth="1"/>
    <col min="11" max="11" width="15.125" style="49" customWidth="1"/>
    <col min="12" max="16384" width="9" style="49"/>
  </cols>
  <sheetData>
    <row r="1" customHeight="1" spans="1:11">
      <c r="A1" s="52" t="s">
        <v>0</v>
      </c>
      <c r="B1" s="52"/>
      <c r="C1" s="52"/>
      <c r="D1" s="52"/>
      <c r="E1" s="52"/>
      <c r="F1" s="52"/>
      <c r="G1" s="53"/>
      <c r="H1" s="52"/>
      <c r="I1" s="52"/>
      <c r="J1" s="52"/>
      <c r="K1" s="52"/>
    </row>
    <row r="2" customHeight="1" spans="1:11">
      <c r="A2" s="54" t="s">
        <v>1</v>
      </c>
      <c r="B2" s="55"/>
      <c r="C2" s="55"/>
      <c r="D2" s="55"/>
      <c r="E2" s="55"/>
      <c r="F2" s="55"/>
      <c r="G2" s="56"/>
      <c r="H2" s="55"/>
      <c r="I2" s="55"/>
      <c r="J2" s="55"/>
      <c r="K2" s="55"/>
    </row>
    <row r="3" customHeight="1" spans="1:11">
      <c r="A3" s="57" t="s">
        <v>2</v>
      </c>
      <c r="B3" s="57" t="s">
        <v>3</v>
      </c>
      <c r="C3" s="57" t="s">
        <v>4</v>
      </c>
      <c r="D3" s="57" t="s">
        <v>5</v>
      </c>
      <c r="E3" s="57" t="s">
        <v>6</v>
      </c>
      <c r="F3" s="57" t="s">
        <v>7</v>
      </c>
      <c r="G3" s="58" t="s">
        <v>8</v>
      </c>
      <c r="H3" s="57" t="s">
        <v>9</v>
      </c>
      <c r="I3" s="57" t="s">
        <v>10</v>
      </c>
      <c r="J3" s="57" t="s">
        <v>11</v>
      </c>
      <c r="K3" s="57" t="s">
        <v>12</v>
      </c>
    </row>
    <row r="4" ht="85" customHeight="1" spans="1:11">
      <c r="A4" s="59">
        <v>1</v>
      </c>
      <c r="B4" s="60" t="s">
        <v>13</v>
      </c>
      <c r="C4" s="60" t="s">
        <v>14</v>
      </c>
      <c r="D4" s="61" t="s">
        <v>15</v>
      </c>
      <c r="E4" s="60"/>
      <c r="F4" s="60"/>
      <c r="G4" s="62"/>
      <c r="H4" s="60">
        <v>2</v>
      </c>
      <c r="I4" s="60" t="s">
        <v>16</v>
      </c>
      <c r="J4" s="60"/>
      <c r="K4" s="60">
        <f t="shared" ref="K4:K67" si="0">H4*J4</f>
        <v>0</v>
      </c>
    </row>
    <row r="5" customHeight="1" spans="1:11">
      <c r="A5" s="63">
        <v>2</v>
      </c>
      <c r="B5" s="64" t="s">
        <v>13</v>
      </c>
      <c r="C5" s="64" t="s">
        <v>17</v>
      </c>
      <c r="D5" s="65" t="s">
        <v>18</v>
      </c>
      <c r="E5" s="64"/>
      <c r="F5" s="64"/>
      <c r="G5" s="62"/>
      <c r="H5" s="64">
        <v>4</v>
      </c>
      <c r="I5" s="64" t="s">
        <v>19</v>
      </c>
      <c r="J5" s="64"/>
      <c r="K5" s="60">
        <f t="shared" si="0"/>
        <v>0</v>
      </c>
    </row>
    <row r="6" ht="92" customHeight="1" spans="1:11">
      <c r="A6" s="63">
        <v>3</v>
      </c>
      <c r="B6" s="64" t="s">
        <v>13</v>
      </c>
      <c r="C6" s="64" t="s">
        <v>20</v>
      </c>
      <c r="D6" s="64" t="s">
        <v>21</v>
      </c>
      <c r="E6" s="64"/>
      <c r="F6" s="64"/>
      <c r="G6" s="62"/>
      <c r="H6" s="64">
        <v>11</v>
      </c>
      <c r="I6" s="64" t="s">
        <v>19</v>
      </c>
      <c r="J6" s="64"/>
      <c r="K6" s="60">
        <f t="shared" si="0"/>
        <v>0</v>
      </c>
    </row>
    <row r="7" ht="100" customHeight="1" spans="1:11">
      <c r="A7" s="63">
        <v>4</v>
      </c>
      <c r="B7" s="64" t="s">
        <v>13</v>
      </c>
      <c r="C7" s="64" t="s">
        <v>22</v>
      </c>
      <c r="D7" s="64" t="s">
        <v>23</v>
      </c>
      <c r="E7" s="64"/>
      <c r="F7" s="64"/>
      <c r="G7" s="62"/>
      <c r="H7" s="64">
        <v>11</v>
      </c>
      <c r="I7" s="64" t="s">
        <v>19</v>
      </c>
      <c r="J7" s="64"/>
      <c r="K7" s="60">
        <f t="shared" si="0"/>
        <v>0</v>
      </c>
    </row>
    <row r="8" ht="103" customHeight="1" spans="1:11">
      <c r="A8" s="63">
        <v>5</v>
      </c>
      <c r="B8" s="64" t="s">
        <v>13</v>
      </c>
      <c r="C8" s="64" t="s">
        <v>24</v>
      </c>
      <c r="D8" s="64" t="s">
        <v>25</v>
      </c>
      <c r="E8" s="64"/>
      <c r="F8" s="64"/>
      <c r="G8" s="62"/>
      <c r="H8" s="64">
        <v>11</v>
      </c>
      <c r="I8" s="64" t="s">
        <v>19</v>
      </c>
      <c r="J8" s="64"/>
      <c r="K8" s="60">
        <f t="shared" si="0"/>
        <v>0</v>
      </c>
    </row>
    <row r="9" ht="101" customHeight="1" spans="1:11">
      <c r="A9" s="63">
        <v>6</v>
      </c>
      <c r="B9" s="64" t="s">
        <v>13</v>
      </c>
      <c r="C9" s="64" t="s">
        <v>20</v>
      </c>
      <c r="D9" s="65" t="s">
        <v>26</v>
      </c>
      <c r="E9" s="64"/>
      <c r="F9" s="64"/>
      <c r="G9" s="62"/>
      <c r="H9" s="64">
        <v>20</v>
      </c>
      <c r="I9" s="64" t="s">
        <v>19</v>
      </c>
      <c r="J9" s="64"/>
      <c r="K9" s="60">
        <f t="shared" si="0"/>
        <v>0</v>
      </c>
    </row>
    <row r="10" ht="101" customHeight="1" spans="1:11">
      <c r="A10" s="63">
        <v>7</v>
      </c>
      <c r="B10" s="64" t="s">
        <v>13</v>
      </c>
      <c r="C10" s="64" t="s">
        <v>22</v>
      </c>
      <c r="D10" s="65" t="s">
        <v>27</v>
      </c>
      <c r="E10" s="64"/>
      <c r="F10" s="64"/>
      <c r="G10" s="62"/>
      <c r="H10" s="64">
        <v>20</v>
      </c>
      <c r="I10" s="64" t="s">
        <v>19</v>
      </c>
      <c r="J10" s="64"/>
      <c r="K10" s="60">
        <f t="shared" si="0"/>
        <v>0</v>
      </c>
    </row>
    <row r="11" ht="133" customHeight="1" spans="1:11">
      <c r="A11" s="63">
        <v>8</v>
      </c>
      <c r="B11" s="64" t="s">
        <v>13</v>
      </c>
      <c r="C11" s="64" t="s">
        <v>24</v>
      </c>
      <c r="D11" s="65" t="s">
        <v>28</v>
      </c>
      <c r="E11" s="64"/>
      <c r="F11" s="64"/>
      <c r="G11" s="62"/>
      <c r="H11" s="64">
        <v>20</v>
      </c>
      <c r="I11" s="64" t="s">
        <v>19</v>
      </c>
      <c r="J11" s="64"/>
      <c r="K11" s="60">
        <f t="shared" si="0"/>
        <v>0</v>
      </c>
    </row>
    <row r="12" customHeight="1" spans="1:11">
      <c r="A12" s="63">
        <v>9</v>
      </c>
      <c r="B12" s="64" t="s">
        <v>13</v>
      </c>
      <c r="C12" s="64" t="s">
        <v>29</v>
      </c>
      <c r="D12" s="65" t="s">
        <v>30</v>
      </c>
      <c r="E12" s="64"/>
      <c r="F12" s="64"/>
      <c r="G12" s="66"/>
      <c r="H12" s="64">
        <v>200</v>
      </c>
      <c r="I12" s="64" t="s">
        <v>19</v>
      </c>
      <c r="J12" s="64"/>
      <c r="K12" s="60">
        <f t="shared" si="0"/>
        <v>0</v>
      </c>
    </row>
    <row r="13" customHeight="1" spans="1:11">
      <c r="A13" s="63">
        <v>10</v>
      </c>
      <c r="B13" s="64" t="s">
        <v>13</v>
      </c>
      <c r="C13" s="64" t="s">
        <v>31</v>
      </c>
      <c r="D13" s="67" t="s">
        <v>32</v>
      </c>
      <c r="E13" s="64"/>
      <c r="F13" s="68"/>
      <c r="G13" s="69"/>
      <c r="H13" s="64">
        <v>50</v>
      </c>
      <c r="I13" s="64" t="s">
        <v>19</v>
      </c>
      <c r="J13" s="64"/>
      <c r="K13" s="60">
        <f t="shared" si="0"/>
        <v>0</v>
      </c>
    </row>
    <row r="14" ht="145" customHeight="1" spans="1:11">
      <c r="A14" s="63">
        <v>11</v>
      </c>
      <c r="B14" s="64" t="s">
        <v>13</v>
      </c>
      <c r="C14" s="64" t="s">
        <v>33</v>
      </c>
      <c r="D14" s="67" t="s">
        <v>34</v>
      </c>
      <c r="E14" s="64"/>
      <c r="F14" s="68"/>
      <c r="G14" s="69"/>
      <c r="H14" s="64">
        <v>150</v>
      </c>
      <c r="I14" s="64" t="s">
        <v>35</v>
      </c>
      <c r="J14" s="64"/>
      <c r="K14" s="60">
        <f t="shared" si="0"/>
        <v>0</v>
      </c>
    </row>
    <row r="15" ht="148" customHeight="1" spans="1:11">
      <c r="A15" s="63">
        <v>12</v>
      </c>
      <c r="B15" s="64" t="s">
        <v>13</v>
      </c>
      <c r="C15" s="64" t="s">
        <v>36</v>
      </c>
      <c r="D15" s="67" t="s">
        <v>37</v>
      </c>
      <c r="E15" s="64"/>
      <c r="F15" s="68"/>
      <c r="G15" s="69"/>
      <c r="H15" s="64">
        <v>150</v>
      </c>
      <c r="I15" s="64" t="s">
        <v>35</v>
      </c>
      <c r="J15" s="64"/>
      <c r="K15" s="60">
        <f t="shared" si="0"/>
        <v>0</v>
      </c>
    </row>
    <row r="16" ht="161" customHeight="1" spans="1:11">
      <c r="A16" s="63">
        <v>13</v>
      </c>
      <c r="B16" s="64" t="s">
        <v>13</v>
      </c>
      <c r="C16" s="64" t="s">
        <v>38</v>
      </c>
      <c r="D16" s="67" t="s">
        <v>39</v>
      </c>
      <c r="E16" s="64"/>
      <c r="F16" s="68"/>
      <c r="G16" s="69"/>
      <c r="H16" s="64">
        <v>150</v>
      </c>
      <c r="I16" s="64" t="s">
        <v>35</v>
      </c>
      <c r="J16" s="64"/>
      <c r="K16" s="60">
        <f t="shared" si="0"/>
        <v>0</v>
      </c>
    </row>
    <row r="17" customHeight="1" spans="1:11">
      <c r="A17" s="63">
        <v>14</v>
      </c>
      <c r="B17" s="64" t="s">
        <v>40</v>
      </c>
      <c r="C17" s="70" t="s">
        <v>41</v>
      </c>
      <c r="D17" s="71" t="s">
        <v>42</v>
      </c>
      <c r="E17" s="70"/>
      <c r="F17" s="72"/>
      <c r="G17" s="69"/>
      <c r="H17" s="70">
        <v>205</v>
      </c>
      <c r="I17" s="70" t="s">
        <v>43</v>
      </c>
      <c r="J17" s="70"/>
      <c r="K17" s="60">
        <f t="shared" si="0"/>
        <v>0</v>
      </c>
    </row>
    <row r="18" customHeight="1" spans="1:11">
      <c r="A18" s="63">
        <v>15</v>
      </c>
      <c r="B18" s="64" t="s">
        <v>40</v>
      </c>
      <c r="C18" s="73" t="s">
        <v>44</v>
      </c>
      <c r="D18" s="74" t="s">
        <v>45</v>
      </c>
      <c r="E18" s="73"/>
      <c r="F18" s="75"/>
      <c r="G18" s="69"/>
      <c r="H18" s="70">
        <v>170</v>
      </c>
      <c r="I18" s="70" t="s">
        <v>46</v>
      </c>
      <c r="J18" s="70"/>
      <c r="K18" s="60">
        <f t="shared" si="0"/>
        <v>0</v>
      </c>
    </row>
    <row r="19" customHeight="1" spans="1:11">
      <c r="A19" s="63">
        <v>16</v>
      </c>
      <c r="B19" s="64" t="s">
        <v>40</v>
      </c>
      <c r="C19" s="73" t="s">
        <v>47</v>
      </c>
      <c r="D19" s="74" t="s">
        <v>48</v>
      </c>
      <c r="E19" s="73"/>
      <c r="F19" s="75"/>
      <c r="G19" s="69"/>
      <c r="H19" s="73">
        <v>200</v>
      </c>
      <c r="I19" s="73" t="s">
        <v>49</v>
      </c>
      <c r="J19" s="73"/>
      <c r="K19" s="60">
        <f t="shared" si="0"/>
        <v>0</v>
      </c>
    </row>
    <row r="20" ht="78" customHeight="1" spans="1:11">
      <c r="A20" s="63">
        <v>17</v>
      </c>
      <c r="B20" s="64" t="s">
        <v>50</v>
      </c>
      <c r="C20" s="64" t="s">
        <v>51</v>
      </c>
      <c r="D20" s="76" t="s">
        <v>52</v>
      </c>
      <c r="E20" s="64"/>
      <c r="F20" s="68"/>
      <c r="G20" s="69"/>
      <c r="H20" s="64">
        <v>18</v>
      </c>
      <c r="I20" s="64" t="s">
        <v>53</v>
      </c>
      <c r="J20" s="64"/>
      <c r="K20" s="60">
        <f t="shared" si="0"/>
        <v>0</v>
      </c>
    </row>
    <row r="21" ht="74" customHeight="1" spans="1:11">
      <c r="A21" s="63">
        <v>18</v>
      </c>
      <c r="B21" s="64" t="s">
        <v>50</v>
      </c>
      <c r="C21" s="64" t="s">
        <v>51</v>
      </c>
      <c r="D21" s="67" t="s">
        <v>54</v>
      </c>
      <c r="E21" s="64"/>
      <c r="F21" s="68"/>
      <c r="G21" s="69"/>
      <c r="H21" s="64">
        <v>30</v>
      </c>
      <c r="I21" s="64" t="s">
        <v>53</v>
      </c>
      <c r="J21" s="64"/>
      <c r="K21" s="60">
        <f t="shared" si="0"/>
        <v>0</v>
      </c>
    </row>
    <row r="22" ht="82" customHeight="1" spans="1:11">
      <c r="A22" s="63">
        <v>19</v>
      </c>
      <c r="B22" s="64" t="s">
        <v>50</v>
      </c>
      <c r="C22" s="64" t="s">
        <v>51</v>
      </c>
      <c r="D22" s="76" t="s">
        <v>55</v>
      </c>
      <c r="E22" s="64"/>
      <c r="F22" s="68"/>
      <c r="G22" s="69"/>
      <c r="H22" s="64">
        <v>38</v>
      </c>
      <c r="I22" s="64" t="s">
        <v>53</v>
      </c>
      <c r="J22" s="64"/>
      <c r="K22" s="60">
        <f t="shared" si="0"/>
        <v>0</v>
      </c>
    </row>
    <row r="23" customHeight="1" spans="1:11">
      <c r="A23" s="63">
        <v>20</v>
      </c>
      <c r="B23" s="64" t="s">
        <v>56</v>
      </c>
      <c r="C23" s="64" t="s">
        <v>56</v>
      </c>
      <c r="D23" s="77" t="s">
        <v>57</v>
      </c>
      <c r="E23" s="64"/>
      <c r="F23" s="68"/>
      <c r="G23" s="69"/>
      <c r="H23" s="64">
        <v>50</v>
      </c>
      <c r="I23" s="64" t="s">
        <v>58</v>
      </c>
      <c r="J23" s="64"/>
      <c r="K23" s="60">
        <f t="shared" si="0"/>
        <v>0</v>
      </c>
    </row>
    <row r="24" customHeight="1" spans="1:11">
      <c r="A24" s="63">
        <v>21</v>
      </c>
      <c r="B24" s="64" t="s">
        <v>56</v>
      </c>
      <c r="C24" s="64" t="s">
        <v>59</v>
      </c>
      <c r="D24" s="77" t="s">
        <v>60</v>
      </c>
      <c r="E24" s="64"/>
      <c r="F24" s="68"/>
      <c r="G24" s="69"/>
      <c r="H24" s="64">
        <v>20</v>
      </c>
      <c r="I24" s="64" t="s">
        <v>58</v>
      </c>
      <c r="J24" s="64"/>
      <c r="K24" s="60">
        <f t="shared" si="0"/>
        <v>0</v>
      </c>
    </row>
    <row r="25" customHeight="1" spans="1:11">
      <c r="A25" s="63">
        <v>22</v>
      </c>
      <c r="B25" s="64" t="s">
        <v>56</v>
      </c>
      <c r="C25" s="64" t="s">
        <v>61</v>
      </c>
      <c r="D25" s="77" t="s">
        <v>62</v>
      </c>
      <c r="E25" s="64"/>
      <c r="F25" s="68"/>
      <c r="G25" s="69"/>
      <c r="H25" s="64">
        <v>52</v>
      </c>
      <c r="I25" s="64" t="s">
        <v>63</v>
      </c>
      <c r="J25" s="64"/>
      <c r="K25" s="60">
        <f t="shared" si="0"/>
        <v>0</v>
      </c>
    </row>
    <row r="26" customHeight="1" spans="1:11">
      <c r="A26" s="63">
        <v>23</v>
      </c>
      <c r="B26" s="64" t="s">
        <v>56</v>
      </c>
      <c r="C26" s="64" t="s">
        <v>64</v>
      </c>
      <c r="D26" s="77" t="s">
        <v>65</v>
      </c>
      <c r="E26" s="64"/>
      <c r="F26" s="68"/>
      <c r="G26" s="69"/>
      <c r="H26" s="64">
        <v>100</v>
      </c>
      <c r="I26" s="64" t="s">
        <v>58</v>
      </c>
      <c r="J26" s="64"/>
      <c r="K26" s="60">
        <f t="shared" si="0"/>
        <v>0</v>
      </c>
    </row>
    <row r="27" customHeight="1" spans="1:11">
      <c r="A27" s="63">
        <v>24</v>
      </c>
      <c r="B27" s="64" t="s">
        <v>56</v>
      </c>
      <c r="C27" s="64" t="s">
        <v>66</v>
      </c>
      <c r="D27" s="77" t="s">
        <v>67</v>
      </c>
      <c r="E27" s="64"/>
      <c r="F27" s="68"/>
      <c r="G27" s="69"/>
      <c r="H27" s="64">
        <v>2</v>
      </c>
      <c r="I27" s="64" t="s">
        <v>58</v>
      </c>
      <c r="J27" s="64"/>
      <c r="K27" s="60">
        <f t="shared" si="0"/>
        <v>0</v>
      </c>
    </row>
    <row r="28" customHeight="1" spans="1:11">
      <c r="A28" s="63">
        <v>25</v>
      </c>
      <c r="B28" s="64" t="s">
        <v>56</v>
      </c>
      <c r="C28" s="64" t="s">
        <v>68</v>
      </c>
      <c r="D28" s="77" t="s">
        <v>69</v>
      </c>
      <c r="E28" s="64"/>
      <c r="F28" s="68"/>
      <c r="G28" s="69"/>
      <c r="H28" s="64">
        <v>20</v>
      </c>
      <c r="I28" s="64" t="s">
        <v>58</v>
      </c>
      <c r="J28" s="64"/>
      <c r="K28" s="60">
        <f t="shared" si="0"/>
        <v>0</v>
      </c>
    </row>
    <row r="29" customHeight="1" spans="1:11">
      <c r="A29" s="63">
        <v>26</v>
      </c>
      <c r="B29" s="64" t="s">
        <v>56</v>
      </c>
      <c r="C29" s="64" t="s">
        <v>70</v>
      </c>
      <c r="D29" s="76" t="s">
        <v>71</v>
      </c>
      <c r="E29" s="64"/>
      <c r="F29" s="68"/>
      <c r="G29" s="69"/>
      <c r="H29" s="64">
        <v>10</v>
      </c>
      <c r="I29" s="64" t="s">
        <v>58</v>
      </c>
      <c r="J29" s="64"/>
      <c r="K29" s="60">
        <f t="shared" si="0"/>
        <v>0</v>
      </c>
    </row>
    <row r="30" customHeight="1" spans="1:11">
      <c r="A30" s="63">
        <v>27</v>
      </c>
      <c r="B30" s="64" t="s">
        <v>56</v>
      </c>
      <c r="C30" s="64" t="s">
        <v>56</v>
      </c>
      <c r="D30" s="76" t="s">
        <v>72</v>
      </c>
      <c r="E30" s="64"/>
      <c r="F30" s="68"/>
      <c r="G30" s="69"/>
      <c r="H30" s="64">
        <v>40</v>
      </c>
      <c r="I30" s="64" t="s">
        <v>58</v>
      </c>
      <c r="J30" s="64"/>
      <c r="K30" s="60">
        <f t="shared" si="0"/>
        <v>0</v>
      </c>
    </row>
    <row r="31" customHeight="1" spans="1:11">
      <c r="A31" s="63">
        <v>28</v>
      </c>
      <c r="B31" s="64" t="s">
        <v>56</v>
      </c>
      <c r="C31" s="64" t="s">
        <v>73</v>
      </c>
      <c r="D31" s="76" t="s">
        <v>74</v>
      </c>
      <c r="E31" s="64"/>
      <c r="F31" s="68"/>
      <c r="G31" s="69"/>
      <c r="H31" s="64">
        <v>30</v>
      </c>
      <c r="I31" s="64" t="s">
        <v>58</v>
      </c>
      <c r="J31" s="64"/>
      <c r="K31" s="60">
        <f t="shared" si="0"/>
        <v>0</v>
      </c>
    </row>
    <row r="32" customHeight="1" spans="1:11">
      <c r="A32" s="63">
        <v>29</v>
      </c>
      <c r="B32" s="64" t="s">
        <v>56</v>
      </c>
      <c r="C32" s="64" t="s">
        <v>75</v>
      </c>
      <c r="D32" s="76" t="s">
        <v>76</v>
      </c>
      <c r="E32" s="64"/>
      <c r="F32" s="68"/>
      <c r="G32" s="69"/>
      <c r="H32" s="64">
        <v>20</v>
      </c>
      <c r="I32" s="64" t="s">
        <v>49</v>
      </c>
      <c r="J32" s="64"/>
      <c r="K32" s="60">
        <f t="shared" si="0"/>
        <v>0</v>
      </c>
    </row>
    <row r="33" ht="80" customHeight="1" spans="1:11">
      <c r="A33" s="63">
        <v>30</v>
      </c>
      <c r="B33" s="64" t="s">
        <v>77</v>
      </c>
      <c r="C33" s="78" t="s">
        <v>78</v>
      </c>
      <c r="D33" s="79" t="s">
        <v>79</v>
      </c>
      <c r="E33" s="78"/>
      <c r="F33" s="80"/>
      <c r="G33" s="69"/>
      <c r="H33" s="78">
        <v>1</v>
      </c>
      <c r="I33" s="78" t="s">
        <v>16</v>
      </c>
      <c r="J33" s="78"/>
      <c r="K33" s="60">
        <f t="shared" si="0"/>
        <v>0</v>
      </c>
    </row>
    <row r="34" customHeight="1" spans="1:11">
      <c r="A34" s="63">
        <v>31</v>
      </c>
      <c r="B34" s="64" t="s">
        <v>77</v>
      </c>
      <c r="C34" s="78" t="s">
        <v>80</v>
      </c>
      <c r="D34" s="81" t="s">
        <v>81</v>
      </c>
      <c r="E34" s="78"/>
      <c r="F34" s="80"/>
      <c r="G34" s="69"/>
      <c r="H34" s="78">
        <v>1</v>
      </c>
      <c r="I34" s="78" t="s">
        <v>16</v>
      </c>
      <c r="J34" s="78"/>
      <c r="K34" s="60">
        <f t="shared" si="0"/>
        <v>0</v>
      </c>
    </row>
    <row r="35" customHeight="1" spans="1:11">
      <c r="A35" s="63">
        <v>32</v>
      </c>
      <c r="B35" s="64" t="s">
        <v>77</v>
      </c>
      <c r="C35" s="78" t="s">
        <v>82</v>
      </c>
      <c r="D35" s="79" t="s">
        <v>83</v>
      </c>
      <c r="E35" s="78"/>
      <c r="F35" s="80"/>
      <c r="G35" s="69"/>
      <c r="H35" s="78">
        <v>3</v>
      </c>
      <c r="I35" s="78" t="s">
        <v>84</v>
      </c>
      <c r="J35" s="78"/>
      <c r="K35" s="60">
        <f t="shared" si="0"/>
        <v>0</v>
      </c>
    </row>
    <row r="36" customHeight="1" spans="1:11">
      <c r="A36" s="63">
        <v>33</v>
      </c>
      <c r="B36" s="64" t="s">
        <v>85</v>
      </c>
      <c r="C36" s="64" t="s">
        <v>86</v>
      </c>
      <c r="D36" s="77" t="s">
        <v>87</v>
      </c>
      <c r="E36" s="64"/>
      <c r="F36" s="68"/>
      <c r="G36" s="69"/>
      <c r="H36" s="64">
        <v>52</v>
      </c>
      <c r="I36" s="64" t="s">
        <v>43</v>
      </c>
      <c r="J36" s="64"/>
      <c r="K36" s="60">
        <f t="shared" si="0"/>
        <v>0</v>
      </c>
    </row>
    <row r="37" customHeight="1" spans="1:11">
      <c r="A37" s="63">
        <v>34</v>
      </c>
      <c r="B37" s="64" t="s">
        <v>85</v>
      </c>
      <c r="C37" s="64" t="s">
        <v>88</v>
      </c>
      <c r="D37" s="77" t="s">
        <v>89</v>
      </c>
      <c r="E37" s="64"/>
      <c r="F37" s="68"/>
      <c r="G37" s="69"/>
      <c r="H37" s="64">
        <v>28</v>
      </c>
      <c r="I37" s="64" t="s">
        <v>43</v>
      </c>
      <c r="J37" s="64"/>
      <c r="K37" s="60">
        <f t="shared" si="0"/>
        <v>0</v>
      </c>
    </row>
    <row r="38" customHeight="1" spans="1:11">
      <c r="A38" s="63">
        <v>35</v>
      </c>
      <c r="B38" s="64" t="s">
        <v>85</v>
      </c>
      <c r="C38" s="64" t="s">
        <v>90</v>
      </c>
      <c r="D38" s="77" t="s">
        <v>91</v>
      </c>
      <c r="E38" s="64"/>
      <c r="F38" s="68"/>
      <c r="G38" s="69"/>
      <c r="H38" s="64">
        <v>26</v>
      </c>
      <c r="I38" s="64" t="s">
        <v>43</v>
      </c>
      <c r="J38" s="64"/>
      <c r="K38" s="60">
        <f t="shared" si="0"/>
        <v>0</v>
      </c>
    </row>
    <row r="39" customHeight="1" spans="1:11">
      <c r="A39" s="63">
        <v>36</v>
      </c>
      <c r="B39" s="64" t="s">
        <v>85</v>
      </c>
      <c r="C39" s="64" t="s">
        <v>92</v>
      </c>
      <c r="D39" s="77" t="s">
        <v>91</v>
      </c>
      <c r="E39" s="64"/>
      <c r="F39" s="68"/>
      <c r="G39" s="69"/>
      <c r="H39" s="64">
        <v>26</v>
      </c>
      <c r="I39" s="64" t="s">
        <v>43</v>
      </c>
      <c r="J39" s="64"/>
      <c r="K39" s="60">
        <f t="shared" si="0"/>
        <v>0</v>
      </c>
    </row>
    <row r="40" customHeight="1" spans="1:11">
      <c r="A40" s="63">
        <v>37</v>
      </c>
      <c r="B40" s="64" t="s">
        <v>85</v>
      </c>
      <c r="C40" s="64" t="s">
        <v>93</v>
      </c>
      <c r="D40" s="77" t="s">
        <v>94</v>
      </c>
      <c r="E40" s="64"/>
      <c r="F40" s="68"/>
      <c r="G40" s="69"/>
      <c r="H40" s="64">
        <v>20</v>
      </c>
      <c r="I40" s="64" t="s">
        <v>16</v>
      </c>
      <c r="J40" s="64"/>
      <c r="K40" s="60">
        <f t="shared" si="0"/>
        <v>0</v>
      </c>
    </row>
    <row r="41" customHeight="1" spans="1:11">
      <c r="A41" s="63">
        <v>38</v>
      </c>
      <c r="B41" s="64" t="s">
        <v>85</v>
      </c>
      <c r="C41" s="64" t="s">
        <v>95</v>
      </c>
      <c r="D41" s="76" t="s">
        <v>96</v>
      </c>
      <c r="E41" s="64"/>
      <c r="F41" s="68"/>
      <c r="G41" s="69"/>
      <c r="H41" s="64">
        <v>40</v>
      </c>
      <c r="I41" s="64" t="s">
        <v>58</v>
      </c>
      <c r="J41" s="64"/>
      <c r="K41" s="60">
        <f t="shared" si="0"/>
        <v>0</v>
      </c>
    </row>
    <row r="42" customHeight="1" spans="1:11">
      <c r="A42" s="63">
        <v>39</v>
      </c>
      <c r="B42" s="64" t="s">
        <v>85</v>
      </c>
      <c r="C42" s="64" t="s">
        <v>97</v>
      </c>
      <c r="D42" s="77" t="s">
        <v>98</v>
      </c>
      <c r="E42" s="64"/>
      <c r="F42" s="68"/>
      <c r="G42" s="69"/>
      <c r="H42" s="64">
        <v>7</v>
      </c>
      <c r="I42" s="64" t="s">
        <v>43</v>
      </c>
      <c r="J42" s="64"/>
      <c r="K42" s="60">
        <f t="shared" si="0"/>
        <v>0</v>
      </c>
    </row>
    <row r="43" ht="181" customHeight="1" spans="1:11">
      <c r="A43" s="63">
        <v>40</v>
      </c>
      <c r="B43" s="64" t="s">
        <v>99</v>
      </c>
      <c r="C43" s="78" t="s">
        <v>100</v>
      </c>
      <c r="D43" s="81" t="s">
        <v>101</v>
      </c>
      <c r="E43" s="78"/>
      <c r="F43" s="80"/>
      <c r="G43" s="69"/>
      <c r="H43" s="78">
        <v>14</v>
      </c>
      <c r="I43" s="78" t="s">
        <v>16</v>
      </c>
      <c r="J43" s="78"/>
      <c r="K43" s="60">
        <f t="shared" si="0"/>
        <v>0</v>
      </c>
    </row>
    <row r="44" ht="185" customHeight="1" spans="1:11">
      <c r="A44" s="63">
        <v>41</v>
      </c>
      <c r="B44" s="64" t="s">
        <v>99</v>
      </c>
      <c r="C44" s="78" t="s">
        <v>102</v>
      </c>
      <c r="D44" s="81" t="s">
        <v>103</v>
      </c>
      <c r="E44" s="78"/>
      <c r="F44" s="80"/>
      <c r="G44" s="69"/>
      <c r="H44" s="78">
        <v>6</v>
      </c>
      <c r="I44" s="78" t="s">
        <v>16</v>
      </c>
      <c r="J44" s="78"/>
      <c r="K44" s="60">
        <f t="shared" si="0"/>
        <v>0</v>
      </c>
    </row>
    <row r="45" customHeight="1" spans="1:11">
      <c r="A45" s="63">
        <v>42</v>
      </c>
      <c r="B45" s="64" t="s">
        <v>99</v>
      </c>
      <c r="C45" s="78" t="s">
        <v>104</v>
      </c>
      <c r="D45" s="81" t="s">
        <v>105</v>
      </c>
      <c r="E45" s="78"/>
      <c r="F45" s="80"/>
      <c r="G45" s="69"/>
      <c r="H45" s="78">
        <v>6</v>
      </c>
      <c r="I45" s="78" t="s">
        <v>43</v>
      </c>
      <c r="J45" s="78"/>
      <c r="K45" s="60">
        <f t="shared" si="0"/>
        <v>0</v>
      </c>
    </row>
    <row r="46" ht="173" customHeight="1" spans="1:11">
      <c r="A46" s="63">
        <v>43</v>
      </c>
      <c r="B46" s="64" t="s">
        <v>106</v>
      </c>
      <c r="C46" s="82" t="s">
        <v>107</v>
      </c>
      <c r="D46" s="83" t="s">
        <v>108</v>
      </c>
      <c r="E46" s="82"/>
      <c r="F46" s="84"/>
      <c r="G46" s="69"/>
      <c r="H46" s="64">
        <v>2</v>
      </c>
      <c r="I46" s="64" t="s">
        <v>109</v>
      </c>
      <c r="J46" s="82"/>
      <c r="K46" s="60">
        <f t="shared" si="0"/>
        <v>0</v>
      </c>
    </row>
    <row r="47" ht="144" customHeight="1" spans="1:11">
      <c r="A47" s="63">
        <v>44</v>
      </c>
      <c r="B47" s="64" t="s">
        <v>106</v>
      </c>
      <c r="C47" s="82" t="s">
        <v>110</v>
      </c>
      <c r="D47" s="83" t="s">
        <v>111</v>
      </c>
      <c r="E47" s="82"/>
      <c r="F47" s="84"/>
      <c r="G47" s="69"/>
      <c r="H47" s="64">
        <v>1</v>
      </c>
      <c r="I47" s="64" t="s">
        <v>109</v>
      </c>
      <c r="J47" s="82"/>
      <c r="K47" s="60">
        <f t="shared" si="0"/>
        <v>0</v>
      </c>
    </row>
    <row r="48" customHeight="1" spans="1:11">
      <c r="A48" s="63">
        <v>45</v>
      </c>
      <c r="B48" s="64" t="s">
        <v>106</v>
      </c>
      <c r="C48" s="64" t="s">
        <v>112</v>
      </c>
      <c r="D48" s="76" t="s">
        <v>113</v>
      </c>
      <c r="E48" s="64"/>
      <c r="F48" s="68"/>
      <c r="G48" s="69"/>
      <c r="H48" s="64">
        <v>100</v>
      </c>
      <c r="I48" s="64" t="s">
        <v>84</v>
      </c>
      <c r="J48" s="64"/>
      <c r="K48" s="60">
        <f t="shared" si="0"/>
        <v>0</v>
      </c>
    </row>
    <row r="49" customHeight="1" spans="1:11">
      <c r="A49" s="63">
        <v>46</v>
      </c>
      <c r="B49" s="64" t="s">
        <v>106</v>
      </c>
      <c r="C49" s="64" t="s">
        <v>114</v>
      </c>
      <c r="D49" s="76" t="s">
        <v>115</v>
      </c>
      <c r="E49" s="64"/>
      <c r="F49" s="68"/>
      <c r="G49" s="69"/>
      <c r="H49" s="64">
        <v>10</v>
      </c>
      <c r="I49" s="64" t="s">
        <v>43</v>
      </c>
      <c r="J49" s="64"/>
      <c r="K49" s="60">
        <f t="shared" si="0"/>
        <v>0</v>
      </c>
    </row>
    <row r="50" customHeight="1" spans="1:11">
      <c r="A50" s="63">
        <v>47</v>
      </c>
      <c r="B50" s="64" t="s">
        <v>106</v>
      </c>
      <c r="C50" s="85" t="s">
        <v>116</v>
      </c>
      <c r="D50" s="86" t="s">
        <v>117</v>
      </c>
      <c r="E50" s="85"/>
      <c r="F50" s="87"/>
      <c r="G50" s="69"/>
      <c r="H50" s="85">
        <v>20</v>
      </c>
      <c r="I50" s="85" t="s">
        <v>118</v>
      </c>
      <c r="J50" s="85"/>
      <c r="K50" s="60">
        <f t="shared" si="0"/>
        <v>0</v>
      </c>
    </row>
    <row r="51" customHeight="1" spans="1:11">
      <c r="A51" s="63">
        <v>48</v>
      </c>
      <c r="B51" s="64" t="s">
        <v>106</v>
      </c>
      <c r="C51" s="64" t="s">
        <v>119</v>
      </c>
      <c r="D51" s="67" t="s">
        <v>120</v>
      </c>
      <c r="E51" s="64"/>
      <c r="F51" s="68"/>
      <c r="G51" s="69"/>
      <c r="H51" s="64">
        <v>1</v>
      </c>
      <c r="I51" s="64" t="s">
        <v>35</v>
      </c>
      <c r="J51" s="64"/>
      <c r="K51" s="60">
        <f t="shared" si="0"/>
        <v>0</v>
      </c>
    </row>
    <row r="52" customHeight="1" spans="1:11">
      <c r="A52" s="63">
        <v>49</v>
      </c>
      <c r="B52" s="64" t="s">
        <v>106</v>
      </c>
      <c r="C52" s="64" t="s">
        <v>119</v>
      </c>
      <c r="D52" s="76" t="s">
        <v>121</v>
      </c>
      <c r="E52" s="64"/>
      <c r="F52" s="68"/>
      <c r="G52" s="69"/>
      <c r="H52" s="64">
        <v>1</v>
      </c>
      <c r="I52" s="64" t="s">
        <v>35</v>
      </c>
      <c r="J52" s="64"/>
      <c r="K52" s="60">
        <f t="shared" si="0"/>
        <v>0</v>
      </c>
    </row>
    <row r="53" customHeight="1" spans="1:11">
      <c r="A53" s="63">
        <v>50</v>
      </c>
      <c r="B53" s="64" t="s">
        <v>106</v>
      </c>
      <c r="C53" s="64" t="s">
        <v>119</v>
      </c>
      <c r="D53" s="76" t="s">
        <v>122</v>
      </c>
      <c r="E53" s="64"/>
      <c r="F53" s="68"/>
      <c r="G53" s="69"/>
      <c r="H53" s="64">
        <v>1</v>
      </c>
      <c r="I53" s="64" t="s">
        <v>35</v>
      </c>
      <c r="J53" s="64"/>
      <c r="K53" s="60">
        <f t="shared" si="0"/>
        <v>0</v>
      </c>
    </row>
    <row r="54" customHeight="1" spans="1:11">
      <c r="A54" s="63">
        <v>51</v>
      </c>
      <c r="B54" s="64" t="s">
        <v>106</v>
      </c>
      <c r="C54" s="64" t="s">
        <v>123</v>
      </c>
      <c r="D54" s="76" t="s">
        <v>124</v>
      </c>
      <c r="E54" s="64"/>
      <c r="F54" s="68"/>
      <c r="G54" s="69"/>
      <c r="H54" s="64">
        <v>10</v>
      </c>
      <c r="I54" s="64" t="s">
        <v>43</v>
      </c>
      <c r="J54" s="64"/>
      <c r="K54" s="60">
        <f t="shared" si="0"/>
        <v>0</v>
      </c>
    </row>
    <row r="55" customHeight="1" spans="1:11">
      <c r="A55" s="63">
        <v>52</v>
      </c>
      <c r="B55" s="64" t="s">
        <v>106</v>
      </c>
      <c r="C55" s="88" t="s">
        <v>125</v>
      </c>
      <c r="D55" s="76" t="s">
        <v>126</v>
      </c>
      <c r="E55" s="88"/>
      <c r="F55" s="89"/>
      <c r="G55" s="69"/>
      <c r="H55" s="64">
        <v>5</v>
      </c>
      <c r="I55" s="64" t="s">
        <v>43</v>
      </c>
      <c r="J55" s="64"/>
      <c r="K55" s="60">
        <f t="shared" si="0"/>
        <v>0</v>
      </c>
    </row>
    <row r="56" ht="91" customHeight="1" spans="1:11">
      <c r="A56" s="63">
        <v>53</v>
      </c>
      <c r="B56" s="64" t="s">
        <v>127</v>
      </c>
      <c r="C56" s="64" t="s">
        <v>128</v>
      </c>
      <c r="D56" s="67" t="s">
        <v>129</v>
      </c>
      <c r="E56" s="64"/>
      <c r="F56" s="68"/>
      <c r="G56" s="69"/>
      <c r="H56" s="64">
        <v>40</v>
      </c>
      <c r="I56" s="64" t="s">
        <v>130</v>
      </c>
      <c r="J56" s="64"/>
      <c r="K56" s="60">
        <f t="shared" si="0"/>
        <v>0</v>
      </c>
    </row>
    <row r="57" ht="93" customHeight="1" spans="1:11">
      <c r="A57" s="63">
        <v>54</v>
      </c>
      <c r="B57" s="64" t="s">
        <v>127</v>
      </c>
      <c r="C57" s="64" t="s">
        <v>131</v>
      </c>
      <c r="D57" s="67" t="s">
        <v>132</v>
      </c>
      <c r="E57" s="64"/>
      <c r="F57" s="68"/>
      <c r="G57" s="69"/>
      <c r="H57" s="64">
        <v>10</v>
      </c>
      <c r="I57" s="64" t="s">
        <v>133</v>
      </c>
      <c r="J57" s="64"/>
      <c r="K57" s="60">
        <f t="shared" si="0"/>
        <v>0</v>
      </c>
    </row>
    <row r="58" customHeight="1" spans="1:11">
      <c r="A58" s="63">
        <v>55</v>
      </c>
      <c r="B58" s="64" t="s">
        <v>127</v>
      </c>
      <c r="C58" s="64" t="s">
        <v>134</v>
      </c>
      <c r="D58" s="67" t="s">
        <v>135</v>
      </c>
      <c r="E58" s="64"/>
      <c r="F58" s="68"/>
      <c r="G58" s="69"/>
      <c r="H58" s="64">
        <v>6</v>
      </c>
      <c r="I58" s="64" t="s">
        <v>130</v>
      </c>
      <c r="J58" s="64"/>
      <c r="K58" s="60">
        <f t="shared" si="0"/>
        <v>0</v>
      </c>
    </row>
    <row r="59" customHeight="1" spans="1:11">
      <c r="A59" s="63">
        <v>56</v>
      </c>
      <c r="B59" s="64" t="s">
        <v>127</v>
      </c>
      <c r="C59" s="64" t="s">
        <v>136</v>
      </c>
      <c r="D59" s="67" t="s">
        <v>137</v>
      </c>
      <c r="E59" s="64"/>
      <c r="F59" s="68"/>
      <c r="G59" s="69"/>
      <c r="H59" s="64">
        <v>6</v>
      </c>
      <c r="I59" s="64" t="s">
        <v>130</v>
      </c>
      <c r="J59" s="64"/>
      <c r="K59" s="60">
        <f t="shared" si="0"/>
        <v>0</v>
      </c>
    </row>
    <row r="60" ht="131" customHeight="1" spans="1:11">
      <c r="A60" s="63">
        <v>57</v>
      </c>
      <c r="B60" s="64" t="s">
        <v>127</v>
      </c>
      <c r="C60" s="78" t="s">
        <v>134</v>
      </c>
      <c r="D60" s="90" t="s">
        <v>138</v>
      </c>
      <c r="E60" s="78"/>
      <c r="F60" s="80"/>
      <c r="G60" s="69"/>
      <c r="H60" s="78">
        <v>36</v>
      </c>
      <c r="I60" s="78" t="s">
        <v>139</v>
      </c>
      <c r="J60" s="78"/>
      <c r="K60" s="60">
        <f t="shared" si="0"/>
        <v>0</v>
      </c>
    </row>
    <row r="61" customHeight="1" spans="1:11">
      <c r="A61" s="63">
        <v>58</v>
      </c>
      <c r="B61" s="64" t="s">
        <v>127</v>
      </c>
      <c r="C61" s="78" t="s">
        <v>136</v>
      </c>
      <c r="D61" s="67" t="s">
        <v>137</v>
      </c>
      <c r="E61" s="78"/>
      <c r="F61" s="80"/>
      <c r="G61" s="69"/>
      <c r="H61" s="78">
        <v>12</v>
      </c>
      <c r="I61" s="78" t="s">
        <v>130</v>
      </c>
      <c r="J61" s="78"/>
      <c r="K61" s="60">
        <f t="shared" si="0"/>
        <v>0</v>
      </c>
    </row>
    <row r="62" customHeight="1" spans="1:11">
      <c r="A62" s="63">
        <v>59</v>
      </c>
      <c r="B62" s="64" t="s">
        <v>127</v>
      </c>
      <c r="C62" s="78" t="s">
        <v>140</v>
      </c>
      <c r="D62" s="90" t="s">
        <v>141</v>
      </c>
      <c r="E62" s="78"/>
      <c r="F62" s="80"/>
      <c r="G62" s="69"/>
      <c r="H62" s="78">
        <v>6</v>
      </c>
      <c r="I62" s="78" t="s">
        <v>142</v>
      </c>
      <c r="J62" s="78"/>
      <c r="K62" s="60">
        <f t="shared" si="0"/>
        <v>0</v>
      </c>
    </row>
    <row r="63" customHeight="1" spans="1:11">
      <c r="A63" s="63">
        <v>60</v>
      </c>
      <c r="B63" s="64" t="s">
        <v>127</v>
      </c>
      <c r="C63" s="78" t="s">
        <v>143</v>
      </c>
      <c r="D63" s="90" t="s">
        <v>144</v>
      </c>
      <c r="E63" s="78"/>
      <c r="F63" s="80"/>
      <c r="G63" s="69"/>
      <c r="H63" s="78">
        <v>6</v>
      </c>
      <c r="I63" s="78" t="s">
        <v>133</v>
      </c>
      <c r="J63" s="78"/>
      <c r="K63" s="60">
        <f t="shared" si="0"/>
        <v>0</v>
      </c>
    </row>
    <row r="64" customHeight="1" spans="1:11">
      <c r="A64" s="63">
        <v>61</v>
      </c>
      <c r="B64" s="64" t="s">
        <v>127</v>
      </c>
      <c r="C64" s="78" t="s">
        <v>136</v>
      </c>
      <c r="D64" s="90" t="s">
        <v>137</v>
      </c>
      <c r="E64" s="78"/>
      <c r="F64" s="80"/>
      <c r="G64" s="69"/>
      <c r="H64" s="78">
        <v>14</v>
      </c>
      <c r="I64" s="78" t="s">
        <v>130</v>
      </c>
      <c r="J64" s="78"/>
      <c r="K64" s="60">
        <f t="shared" si="0"/>
        <v>0</v>
      </c>
    </row>
    <row r="65" customHeight="1" spans="1:11">
      <c r="A65" s="63">
        <v>62</v>
      </c>
      <c r="B65" s="64" t="s">
        <v>127</v>
      </c>
      <c r="C65" s="78" t="s">
        <v>134</v>
      </c>
      <c r="D65" s="90" t="s">
        <v>145</v>
      </c>
      <c r="E65" s="78"/>
      <c r="F65" s="80"/>
      <c r="G65" s="69"/>
      <c r="H65" s="78">
        <v>19</v>
      </c>
      <c r="I65" s="78" t="s">
        <v>130</v>
      </c>
      <c r="J65" s="78"/>
      <c r="K65" s="60">
        <f t="shared" si="0"/>
        <v>0</v>
      </c>
    </row>
    <row r="66" customHeight="1" spans="1:11">
      <c r="A66" s="63">
        <v>63</v>
      </c>
      <c r="B66" s="64" t="s">
        <v>127</v>
      </c>
      <c r="C66" s="78" t="s">
        <v>146</v>
      </c>
      <c r="D66" s="90" t="s">
        <v>145</v>
      </c>
      <c r="E66" s="78"/>
      <c r="F66" s="80"/>
      <c r="G66" s="69"/>
      <c r="H66" s="78">
        <v>13</v>
      </c>
      <c r="I66" s="78" t="s">
        <v>130</v>
      </c>
      <c r="J66" s="78"/>
      <c r="K66" s="60">
        <f t="shared" si="0"/>
        <v>0</v>
      </c>
    </row>
    <row r="67" customHeight="1" spans="1:11">
      <c r="A67" s="63">
        <v>64</v>
      </c>
      <c r="B67" s="64" t="s">
        <v>127</v>
      </c>
      <c r="C67" s="78" t="s">
        <v>147</v>
      </c>
      <c r="D67" s="90" t="s">
        <v>144</v>
      </c>
      <c r="E67" s="78"/>
      <c r="F67" s="80"/>
      <c r="G67" s="69"/>
      <c r="H67" s="78">
        <v>12</v>
      </c>
      <c r="I67" s="78" t="s">
        <v>133</v>
      </c>
      <c r="J67" s="78"/>
      <c r="K67" s="60">
        <f t="shared" si="0"/>
        <v>0</v>
      </c>
    </row>
    <row r="68" ht="74" customHeight="1" spans="1:11">
      <c r="A68" s="63">
        <v>65</v>
      </c>
      <c r="B68" s="64" t="s">
        <v>127</v>
      </c>
      <c r="C68" s="64" t="s">
        <v>140</v>
      </c>
      <c r="D68" s="90" t="s">
        <v>141</v>
      </c>
      <c r="E68" s="64"/>
      <c r="F68" s="68"/>
      <c r="G68" s="69"/>
      <c r="H68" s="64">
        <v>13</v>
      </c>
      <c r="I68" s="64" t="s">
        <v>142</v>
      </c>
      <c r="J68" s="64"/>
      <c r="K68" s="60">
        <f t="shared" ref="K68:K119" si="1">H68*J68</f>
        <v>0</v>
      </c>
    </row>
    <row r="69" customHeight="1" spans="1:11">
      <c r="A69" s="63">
        <v>66</v>
      </c>
      <c r="B69" s="64" t="s">
        <v>148</v>
      </c>
      <c r="C69" s="63" t="s">
        <v>149</v>
      </c>
      <c r="D69" s="91" t="s">
        <v>150</v>
      </c>
      <c r="E69" s="88"/>
      <c r="F69" s="89"/>
      <c r="G69" s="69"/>
      <c r="H69" s="64">
        <v>25</v>
      </c>
      <c r="I69" s="64" t="s">
        <v>151</v>
      </c>
      <c r="J69" s="64"/>
      <c r="K69" s="60">
        <f t="shared" si="1"/>
        <v>0</v>
      </c>
    </row>
    <row r="70" customHeight="1" spans="1:11">
      <c r="A70" s="63">
        <v>67</v>
      </c>
      <c r="B70" s="64" t="s">
        <v>148</v>
      </c>
      <c r="C70" s="63" t="s">
        <v>152</v>
      </c>
      <c r="D70" s="92" t="s">
        <v>153</v>
      </c>
      <c r="E70" s="63"/>
      <c r="F70" s="93"/>
      <c r="G70" s="69"/>
      <c r="H70" s="63">
        <v>22</v>
      </c>
      <c r="I70" s="63" t="s">
        <v>58</v>
      </c>
      <c r="J70" s="63"/>
      <c r="K70" s="60">
        <f t="shared" si="1"/>
        <v>0</v>
      </c>
    </row>
    <row r="71" customHeight="1" spans="1:11">
      <c r="A71" s="63">
        <v>68</v>
      </c>
      <c r="B71" s="64" t="s">
        <v>148</v>
      </c>
      <c r="C71" s="64" t="s">
        <v>154</v>
      </c>
      <c r="D71" s="94" t="s">
        <v>155</v>
      </c>
      <c r="E71" s="64"/>
      <c r="F71" s="68"/>
      <c r="G71" s="69"/>
      <c r="H71" s="64">
        <v>32</v>
      </c>
      <c r="I71" s="64" t="s">
        <v>63</v>
      </c>
      <c r="J71" s="64"/>
      <c r="K71" s="60">
        <f t="shared" si="1"/>
        <v>0</v>
      </c>
    </row>
    <row r="72" customHeight="1" spans="1:11">
      <c r="A72" s="63">
        <v>69</v>
      </c>
      <c r="B72" s="64" t="s">
        <v>148</v>
      </c>
      <c r="C72" s="64" t="s">
        <v>156</v>
      </c>
      <c r="D72" s="76" t="s">
        <v>157</v>
      </c>
      <c r="E72" s="64"/>
      <c r="F72" s="68"/>
      <c r="G72" s="69"/>
      <c r="H72" s="64">
        <v>9</v>
      </c>
      <c r="I72" s="64" t="s">
        <v>58</v>
      </c>
      <c r="J72" s="88"/>
      <c r="K72" s="60">
        <f t="shared" si="1"/>
        <v>0</v>
      </c>
    </row>
    <row r="73" customHeight="1" spans="1:11">
      <c r="A73" s="63">
        <v>70</v>
      </c>
      <c r="B73" s="64" t="s">
        <v>148</v>
      </c>
      <c r="C73" s="64" t="s">
        <v>158</v>
      </c>
      <c r="D73" s="76" t="s">
        <v>159</v>
      </c>
      <c r="E73" s="64"/>
      <c r="F73" s="68"/>
      <c r="G73" s="69"/>
      <c r="H73" s="64">
        <v>9</v>
      </c>
      <c r="I73" s="64" t="s">
        <v>58</v>
      </c>
      <c r="J73" s="88"/>
      <c r="K73" s="60">
        <f t="shared" si="1"/>
        <v>0</v>
      </c>
    </row>
    <row r="74" customHeight="1" spans="1:11">
      <c r="A74" s="63">
        <v>71</v>
      </c>
      <c r="B74" s="64" t="s">
        <v>148</v>
      </c>
      <c r="C74" s="64" t="s">
        <v>160</v>
      </c>
      <c r="D74" s="76" t="s">
        <v>161</v>
      </c>
      <c r="E74" s="64"/>
      <c r="F74" s="68"/>
      <c r="G74" s="69"/>
      <c r="H74" s="64">
        <v>9</v>
      </c>
      <c r="I74" s="64" t="s">
        <v>58</v>
      </c>
      <c r="J74" s="88"/>
      <c r="K74" s="60">
        <f t="shared" si="1"/>
        <v>0</v>
      </c>
    </row>
    <row r="75" customHeight="1" spans="1:11">
      <c r="A75" s="63">
        <v>72</v>
      </c>
      <c r="B75" s="64" t="s">
        <v>148</v>
      </c>
      <c r="C75" s="64" t="s">
        <v>162</v>
      </c>
      <c r="D75" s="94" t="s">
        <v>163</v>
      </c>
      <c r="E75" s="64"/>
      <c r="F75" s="68"/>
      <c r="G75" s="69"/>
      <c r="H75" s="64">
        <v>8</v>
      </c>
      <c r="I75" s="64" t="s">
        <v>58</v>
      </c>
      <c r="J75" s="64"/>
      <c r="K75" s="60">
        <f t="shared" si="1"/>
        <v>0</v>
      </c>
    </row>
    <row r="76" customHeight="1" spans="1:11">
      <c r="A76" s="63">
        <v>73</v>
      </c>
      <c r="B76" s="64" t="s">
        <v>148</v>
      </c>
      <c r="C76" s="64" t="s">
        <v>164</v>
      </c>
      <c r="D76" s="76" t="s">
        <v>165</v>
      </c>
      <c r="E76" s="64"/>
      <c r="F76" s="68"/>
      <c r="G76" s="69"/>
      <c r="H76" s="64">
        <v>6</v>
      </c>
      <c r="I76" s="64" t="s">
        <v>58</v>
      </c>
      <c r="J76" s="64"/>
      <c r="K76" s="60">
        <f t="shared" si="1"/>
        <v>0</v>
      </c>
    </row>
    <row r="77" customHeight="1" spans="1:11">
      <c r="A77" s="63">
        <v>74</v>
      </c>
      <c r="B77" s="64" t="s">
        <v>148</v>
      </c>
      <c r="C77" s="64" t="s">
        <v>166</v>
      </c>
      <c r="D77" s="76" t="s">
        <v>167</v>
      </c>
      <c r="E77" s="64"/>
      <c r="F77" s="68"/>
      <c r="G77" s="69"/>
      <c r="H77" s="64">
        <v>16</v>
      </c>
      <c r="I77" s="64" t="s">
        <v>58</v>
      </c>
      <c r="J77" s="64"/>
      <c r="K77" s="60">
        <f t="shared" si="1"/>
        <v>0</v>
      </c>
    </row>
    <row r="78" customHeight="1" spans="1:11">
      <c r="A78" s="63">
        <v>75</v>
      </c>
      <c r="B78" s="64" t="s">
        <v>148</v>
      </c>
      <c r="C78" s="85" t="s">
        <v>168</v>
      </c>
      <c r="D78" s="86" t="s">
        <v>169</v>
      </c>
      <c r="E78" s="85"/>
      <c r="F78" s="87"/>
      <c r="G78" s="69"/>
      <c r="H78" s="85">
        <v>8</v>
      </c>
      <c r="I78" s="85" t="s">
        <v>49</v>
      </c>
      <c r="J78" s="85"/>
      <c r="K78" s="60">
        <f t="shared" si="1"/>
        <v>0</v>
      </c>
    </row>
    <row r="79" customHeight="1" spans="1:11">
      <c r="A79" s="63">
        <v>76</v>
      </c>
      <c r="B79" s="64" t="s">
        <v>148</v>
      </c>
      <c r="C79" s="64" t="s">
        <v>170</v>
      </c>
      <c r="D79" s="95" t="s">
        <v>171</v>
      </c>
      <c r="E79" s="64"/>
      <c r="F79" s="68"/>
      <c r="G79" s="69"/>
      <c r="H79" s="64">
        <v>4</v>
      </c>
      <c r="I79" s="64" t="s">
        <v>58</v>
      </c>
      <c r="J79" s="64"/>
      <c r="K79" s="60">
        <f t="shared" si="1"/>
        <v>0</v>
      </c>
    </row>
    <row r="80" customHeight="1" spans="1:11">
      <c r="A80" s="63">
        <v>77</v>
      </c>
      <c r="B80" s="64" t="s">
        <v>148</v>
      </c>
      <c r="C80" s="64" t="s">
        <v>170</v>
      </c>
      <c r="D80" s="95" t="s">
        <v>172</v>
      </c>
      <c r="E80" s="64"/>
      <c r="F80" s="68"/>
      <c r="G80" s="69"/>
      <c r="H80" s="64">
        <v>4</v>
      </c>
      <c r="I80" s="64" t="s">
        <v>58</v>
      </c>
      <c r="J80" s="64"/>
      <c r="K80" s="60">
        <f t="shared" si="1"/>
        <v>0</v>
      </c>
    </row>
    <row r="81" customHeight="1" spans="1:11">
      <c r="A81" s="63">
        <v>78</v>
      </c>
      <c r="B81" s="64" t="s">
        <v>173</v>
      </c>
      <c r="C81" s="64" t="s">
        <v>174</v>
      </c>
      <c r="D81" s="76" t="s">
        <v>175</v>
      </c>
      <c r="E81" s="64"/>
      <c r="F81" s="68"/>
      <c r="G81" s="69"/>
      <c r="H81" s="64">
        <v>40</v>
      </c>
      <c r="I81" s="64" t="s">
        <v>176</v>
      </c>
      <c r="J81" s="64"/>
      <c r="K81" s="60">
        <f t="shared" si="1"/>
        <v>0</v>
      </c>
    </row>
    <row r="82" customHeight="1" spans="1:11">
      <c r="A82" s="63">
        <v>79</v>
      </c>
      <c r="B82" s="64" t="s">
        <v>173</v>
      </c>
      <c r="C82" s="64" t="s">
        <v>177</v>
      </c>
      <c r="D82" s="76" t="s">
        <v>178</v>
      </c>
      <c r="E82" s="64"/>
      <c r="F82" s="68"/>
      <c r="G82" s="69"/>
      <c r="H82" s="64">
        <v>1</v>
      </c>
      <c r="I82" s="64" t="s">
        <v>16</v>
      </c>
      <c r="J82" s="64"/>
      <c r="K82" s="60">
        <f t="shared" si="1"/>
        <v>0</v>
      </c>
    </row>
    <row r="83" customHeight="1" spans="1:11">
      <c r="A83" s="63">
        <v>80</v>
      </c>
      <c r="B83" s="64" t="s">
        <v>173</v>
      </c>
      <c r="C83" s="64" t="s">
        <v>179</v>
      </c>
      <c r="D83" s="76" t="s">
        <v>180</v>
      </c>
      <c r="E83" s="64"/>
      <c r="F83" s="68"/>
      <c r="G83" s="69"/>
      <c r="H83" s="64">
        <v>2</v>
      </c>
      <c r="I83" s="64" t="s">
        <v>16</v>
      </c>
      <c r="J83" s="64"/>
      <c r="K83" s="60">
        <f t="shared" si="1"/>
        <v>0</v>
      </c>
    </row>
    <row r="84" customHeight="1" spans="1:11">
      <c r="A84" s="63">
        <v>81</v>
      </c>
      <c r="B84" s="64" t="s">
        <v>173</v>
      </c>
      <c r="C84" s="64" t="s">
        <v>181</v>
      </c>
      <c r="D84" s="76" t="s">
        <v>182</v>
      </c>
      <c r="E84" s="64"/>
      <c r="F84" s="68"/>
      <c r="G84" s="69"/>
      <c r="H84" s="64">
        <v>1</v>
      </c>
      <c r="I84" s="64" t="s">
        <v>58</v>
      </c>
      <c r="J84" s="64"/>
      <c r="K84" s="60">
        <f t="shared" si="1"/>
        <v>0</v>
      </c>
    </row>
    <row r="85" customHeight="1" spans="1:11">
      <c r="A85" s="63">
        <v>82</v>
      </c>
      <c r="B85" s="64" t="s">
        <v>183</v>
      </c>
      <c r="C85" s="64" t="s">
        <v>184</v>
      </c>
      <c r="D85" s="76" t="s">
        <v>185</v>
      </c>
      <c r="E85" s="64"/>
      <c r="F85" s="68"/>
      <c r="G85" s="69"/>
      <c r="H85" s="64">
        <v>30</v>
      </c>
      <c r="I85" s="64" t="s">
        <v>43</v>
      </c>
      <c r="J85" s="64"/>
      <c r="K85" s="60">
        <f t="shared" si="1"/>
        <v>0</v>
      </c>
    </row>
    <row r="86" customHeight="1" spans="1:11">
      <c r="A86" s="63">
        <v>83</v>
      </c>
      <c r="B86" s="64" t="s">
        <v>183</v>
      </c>
      <c r="C86" s="64" t="s">
        <v>186</v>
      </c>
      <c r="D86" s="76" t="s">
        <v>187</v>
      </c>
      <c r="E86" s="64"/>
      <c r="F86" s="68"/>
      <c r="G86" s="69"/>
      <c r="H86" s="64">
        <v>30</v>
      </c>
      <c r="I86" s="64" t="s">
        <v>58</v>
      </c>
      <c r="J86" s="64"/>
      <c r="K86" s="60">
        <f t="shared" si="1"/>
        <v>0</v>
      </c>
    </row>
    <row r="87" customHeight="1" spans="1:11">
      <c r="A87" s="63">
        <v>84</v>
      </c>
      <c r="B87" s="64" t="s">
        <v>183</v>
      </c>
      <c r="C87" s="64" t="s">
        <v>188</v>
      </c>
      <c r="D87" s="76" t="s">
        <v>189</v>
      </c>
      <c r="E87" s="64"/>
      <c r="F87" s="68"/>
      <c r="G87" s="69"/>
      <c r="H87" s="64">
        <v>4</v>
      </c>
      <c r="I87" s="64" t="s">
        <v>58</v>
      </c>
      <c r="J87" s="64"/>
      <c r="K87" s="60">
        <f t="shared" si="1"/>
        <v>0</v>
      </c>
    </row>
    <row r="88" customHeight="1" spans="1:11">
      <c r="A88" s="63">
        <v>85</v>
      </c>
      <c r="B88" s="64" t="s">
        <v>183</v>
      </c>
      <c r="C88" s="64" t="s">
        <v>95</v>
      </c>
      <c r="D88" s="76" t="s">
        <v>190</v>
      </c>
      <c r="E88" s="64"/>
      <c r="F88" s="68"/>
      <c r="G88" s="69"/>
      <c r="H88" s="64">
        <v>100</v>
      </c>
      <c r="I88" s="64" t="s">
        <v>58</v>
      </c>
      <c r="J88" s="64"/>
      <c r="K88" s="60">
        <f t="shared" si="1"/>
        <v>0</v>
      </c>
    </row>
    <row r="89" customHeight="1" spans="1:11">
      <c r="A89" s="63">
        <v>86</v>
      </c>
      <c r="B89" s="64" t="s">
        <v>183</v>
      </c>
      <c r="C89" s="64" t="s">
        <v>191</v>
      </c>
      <c r="D89" s="76" t="s">
        <v>192</v>
      </c>
      <c r="E89" s="64"/>
      <c r="F89" s="68"/>
      <c r="G89" s="69"/>
      <c r="H89" s="64">
        <v>50</v>
      </c>
      <c r="I89" s="64" t="s">
        <v>193</v>
      </c>
      <c r="J89" s="64"/>
      <c r="K89" s="60">
        <f t="shared" si="1"/>
        <v>0</v>
      </c>
    </row>
    <row r="90" customHeight="1" spans="1:11">
      <c r="A90" s="63">
        <v>87</v>
      </c>
      <c r="B90" s="64" t="s">
        <v>183</v>
      </c>
      <c r="C90" s="85" t="s">
        <v>194</v>
      </c>
      <c r="D90" s="76" t="s">
        <v>195</v>
      </c>
      <c r="E90" s="85"/>
      <c r="F90" s="87"/>
      <c r="G90" s="69"/>
      <c r="H90" s="85">
        <v>30</v>
      </c>
      <c r="I90" s="85" t="s">
        <v>58</v>
      </c>
      <c r="J90" s="85"/>
      <c r="K90" s="60">
        <f t="shared" si="1"/>
        <v>0</v>
      </c>
    </row>
    <row r="91" customHeight="1" spans="1:11">
      <c r="A91" s="63">
        <v>88</v>
      </c>
      <c r="B91" s="64" t="s">
        <v>183</v>
      </c>
      <c r="C91" s="88" t="s">
        <v>196</v>
      </c>
      <c r="D91" s="91" t="s">
        <v>197</v>
      </c>
      <c r="E91" s="88"/>
      <c r="F91" s="89"/>
      <c r="G91" s="69"/>
      <c r="H91" s="64">
        <v>30</v>
      </c>
      <c r="I91" s="85" t="s">
        <v>58</v>
      </c>
      <c r="J91" s="64"/>
      <c r="K91" s="60">
        <f t="shared" si="1"/>
        <v>0</v>
      </c>
    </row>
    <row r="92" customHeight="1" spans="1:11">
      <c r="A92" s="63">
        <v>89</v>
      </c>
      <c r="B92" s="64" t="s">
        <v>183</v>
      </c>
      <c r="C92" s="88" t="s">
        <v>198</v>
      </c>
      <c r="D92" s="76" t="s">
        <v>199</v>
      </c>
      <c r="E92" s="88"/>
      <c r="F92" s="89"/>
      <c r="G92" s="69"/>
      <c r="H92" s="64">
        <v>30</v>
      </c>
      <c r="I92" s="64" t="s">
        <v>58</v>
      </c>
      <c r="J92" s="64"/>
      <c r="K92" s="60">
        <f t="shared" si="1"/>
        <v>0</v>
      </c>
    </row>
    <row r="93" customHeight="1" spans="1:11">
      <c r="A93" s="63">
        <v>90</v>
      </c>
      <c r="B93" s="64" t="s">
        <v>183</v>
      </c>
      <c r="C93" s="88" t="s">
        <v>200</v>
      </c>
      <c r="D93" s="91" t="s">
        <v>201</v>
      </c>
      <c r="E93" s="88"/>
      <c r="F93" s="89"/>
      <c r="G93" s="69"/>
      <c r="H93" s="64">
        <v>60</v>
      </c>
      <c r="I93" s="64" t="s">
        <v>49</v>
      </c>
      <c r="J93" s="64"/>
      <c r="K93" s="60">
        <f t="shared" si="1"/>
        <v>0</v>
      </c>
    </row>
    <row r="94" customHeight="1" spans="1:11">
      <c r="A94" s="63">
        <v>91</v>
      </c>
      <c r="B94" s="64" t="s">
        <v>202</v>
      </c>
      <c r="C94" s="64" t="s">
        <v>203</v>
      </c>
      <c r="D94" s="96" t="s">
        <v>204</v>
      </c>
      <c r="E94" s="64"/>
      <c r="F94" s="68"/>
      <c r="G94" s="69"/>
      <c r="H94" s="64">
        <v>5000</v>
      </c>
      <c r="I94" s="64" t="s">
        <v>58</v>
      </c>
      <c r="J94" s="64"/>
      <c r="K94" s="60">
        <f t="shared" si="1"/>
        <v>0</v>
      </c>
    </row>
    <row r="95" customHeight="1" spans="1:11">
      <c r="A95" s="63">
        <v>92</v>
      </c>
      <c r="B95" s="64" t="s">
        <v>202</v>
      </c>
      <c r="C95" s="64" t="s">
        <v>205</v>
      </c>
      <c r="D95" s="97" t="s">
        <v>206</v>
      </c>
      <c r="E95" s="64"/>
      <c r="F95" s="68"/>
      <c r="G95" s="69"/>
      <c r="H95" s="64">
        <v>700</v>
      </c>
      <c r="I95" s="64" t="s">
        <v>58</v>
      </c>
      <c r="J95" s="64"/>
      <c r="K95" s="60">
        <f t="shared" si="1"/>
        <v>0</v>
      </c>
    </row>
    <row r="96" customHeight="1" spans="1:11">
      <c r="A96" s="63">
        <v>93</v>
      </c>
      <c r="B96" s="64" t="s">
        <v>202</v>
      </c>
      <c r="C96" s="64" t="s">
        <v>207</v>
      </c>
      <c r="D96" s="76" t="s">
        <v>208</v>
      </c>
      <c r="E96" s="64"/>
      <c r="F96" s="68"/>
      <c r="G96" s="69"/>
      <c r="H96" s="64">
        <v>3</v>
      </c>
      <c r="I96" s="64" t="s">
        <v>35</v>
      </c>
      <c r="J96" s="64"/>
      <c r="K96" s="60">
        <f t="shared" si="1"/>
        <v>0</v>
      </c>
    </row>
    <row r="97" customHeight="1" spans="1:11">
      <c r="A97" s="63">
        <v>94</v>
      </c>
      <c r="B97" s="64" t="s">
        <v>202</v>
      </c>
      <c r="C97" s="64" t="s">
        <v>209</v>
      </c>
      <c r="D97" s="76" t="s">
        <v>210</v>
      </c>
      <c r="E97" s="64"/>
      <c r="F97" s="68"/>
      <c r="G97" s="69"/>
      <c r="H97" s="64">
        <v>3</v>
      </c>
      <c r="I97" s="64" t="s">
        <v>35</v>
      </c>
      <c r="J97" s="64"/>
      <c r="K97" s="60">
        <f t="shared" si="1"/>
        <v>0</v>
      </c>
    </row>
    <row r="98" customHeight="1" spans="1:11">
      <c r="A98" s="63">
        <v>95</v>
      </c>
      <c r="B98" s="64" t="s">
        <v>202</v>
      </c>
      <c r="C98" s="64" t="s">
        <v>211</v>
      </c>
      <c r="D98" s="98" t="s">
        <v>212</v>
      </c>
      <c r="E98" s="76"/>
      <c r="F98" s="99"/>
      <c r="G98" s="69"/>
      <c r="H98" s="64">
        <v>25</v>
      </c>
      <c r="I98" s="64" t="s">
        <v>213</v>
      </c>
      <c r="J98" s="64"/>
      <c r="K98" s="60">
        <f t="shared" si="1"/>
        <v>0</v>
      </c>
    </row>
    <row r="99" customHeight="1" spans="1:11">
      <c r="A99" s="63">
        <v>96</v>
      </c>
      <c r="B99" s="64" t="s">
        <v>202</v>
      </c>
      <c r="C99" s="64" t="s">
        <v>214</v>
      </c>
      <c r="D99" s="98" t="s">
        <v>215</v>
      </c>
      <c r="E99" s="76"/>
      <c r="F99" s="99"/>
      <c r="G99" s="69"/>
      <c r="H99" s="64">
        <v>30</v>
      </c>
      <c r="I99" s="64" t="s">
        <v>213</v>
      </c>
      <c r="J99" s="64"/>
      <c r="K99" s="60">
        <f t="shared" si="1"/>
        <v>0</v>
      </c>
    </row>
    <row r="100" customHeight="1" spans="1:11">
      <c r="A100" s="63">
        <v>97</v>
      </c>
      <c r="B100" s="64" t="s">
        <v>202</v>
      </c>
      <c r="C100" s="64" t="s">
        <v>216</v>
      </c>
      <c r="D100" s="98" t="s">
        <v>215</v>
      </c>
      <c r="E100" s="76"/>
      <c r="F100" s="99"/>
      <c r="G100" s="69"/>
      <c r="H100" s="64">
        <v>30</v>
      </c>
      <c r="I100" s="64" t="s">
        <v>213</v>
      </c>
      <c r="J100" s="64"/>
      <c r="K100" s="60">
        <f t="shared" si="1"/>
        <v>0</v>
      </c>
    </row>
    <row r="101" customHeight="1" spans="1:11">
      <c r="A101" s="63">
        <v>98</v>
      </c>
      <c r="B101" s="64" t="s">
        <v>202</v>
      </c>
      <c r="C101" s="64" t="s">
        <v>217</v>
      </c>
      <c r="D101" s="98" t="s">
        <v>218</v>
      </c>
      <c r="E101" s="76"/>
      <c r="F101" s="99"/>
      <c r="G101" s="69"/>
      <c r="H101" s="64">
        <v>15</v>
      </c>
      <c r="I101" s="64" t="s">
        <v>213</v>
      </c>
      <c r="J101" s="64"/>
      <c r="K101" s="60">
        <f t="shared" si="1"/>
        <v>0</v>
      </c>
    </row>
    <row r="102" customHeight="1" spans="1:11">
      <c r="A102" s="63">
        <v>99</v>
      </c>
      <c r="B102" s="64" t="s">
        <v>202</v>
      </c>
      <c r="C102" s="64" t="s">
        <v>219</v>
      </c>
      <c r="D102" s="98" t="s">
        <v>220</v>
      </c>
      <c r="E102" s="76"/>
      <c r="F102" s="99"/>
      <c r="G102" s="69"/>
      <c r="H102" s="64">
        <v>15</v>
      </c>
      <c r="I102" s="64" t="s">
        <v>213</v>
      </c>
      <c r="J102" s="64"/>
      <c r="K102" s="60">
        <f t="shared" si="1"/>
        <v>0</v>
      </c>
    </row>
    <row r="103" customHeight="1" spans="1:11">
      <c r="A103" s="63">
        <v>100</v>
      </c>
      <c r="B103" s="64" t="s">
        <v>202</v>
      </c>
      <c r="C103" s="85" t="s">
        <v>221</v>
      </c>
      <c r="D103" s="98" t="s">
        <v>222</v>
      </c>
      <c r="E103" s="86"/>
      <c r="F103" s="100"/>
      <c r="G103" s="69"/>
      <c r="H103" s="64">
        <v>10</v>
      </c>
      <c r="I103" s="64" t="s">
        <v>213</v>
      </c>
      <c r="J103" s="64"/>
      <c r="K103" s="60">
        <f t="shared" si="1"/>
        <v>0</v>
      </c>
    </row>
    <row r="104" ht="88" customHeight="1" spans="1:11">
      <c r="A104" s="63">
        <v>101</v>
      </c>
      <c r="B104" s="64" t="s">
        <v>223</v>
      </c>
      <c r="C104" s="64" t="s">
        <v>224</v>
      </c>
      <c r="D104" s="76" t="s">
        <v>225</v>
      </c>
      <c r="E104" s="64"/>
      <c r="F104" s="68"/>
      <c r="G104" s="69"/>
      <c r="H104" s="64">
        <v>1</v>
      </c>
      <c r="I104" s="64" t="s">
        <v>109</v>
      </c>
      <c r="J104" s="64"/>
      <c r="K104" s="60">
        <f t="shared" si="1"/>
        <v>0</v>
      </c>
    </row>
    <row r="105" ht="141" customHeight="1" spans="1:11">
      <c r="A105" s="63">
        <v>102</v>
      </c>
      <c r="B105" s="64" t="s">
        <v>223</v>
      </c>
      <c r="C105" s="64" t="s">
        <v>226</v>
      </c>
      <c r="D105" s="76" t="s">
        <v>227</v>
      </c>
      <c r="E105" s="64"/>
      <c r="F105" s="68"/>
      <c r="G105" s="69"/>
      <c r="H105" s="64">
        <v>1</v>
      </c>
      <c r="I105" s="64" t="s">
        <v>109</v>
      </c>
      <c r="J105" s="64"/>
      <c r="K105" s="60">
        <f t="shared" si="1"/>
        <v>0</v>
      </c>
    </row>
    <row r="106" customHeight="1" spans="1:11">
      <c r="A106" s="63">
        <v>103</v>
      </c>
      <c r="B106" s="64" t="s">
        <v>223</v>
      </c>
      <c r="C106" s="64" t="s">
        <v>228</v>
      </c>
      <c r="D106" s="76" t="s">
        <v>229</v>
      </c>
      <c r="E106" s="64"/>
      <c r="F106" s="68"/>
      <c r="G106" s="69"/>
      <c r="H106" s="64">
        <v>2</v>
      </c>
      <c r="I106" s="64" t="s">
        <v>16</v>
      </c>
      <c r="J106" s="64"/>
      <c r="K106" s="60">
        <f t="shared" si="1"/>
        <v>0</v>
      </c>
    </row>
    <row r="107" customHeight="1" spans="1:11">
      <c r="A107" s="63">
        <v>104</v>
      </c>
      <c r="B107" s="64" t="s">
        <v>223</v>
      </c>
      <c r="C107" s="64" t="s">
        <v>230</v>
      </c>
      <c r="D107" s="76" t="s">
        <v>231</v>
      </c>
      <c r="E107" s="64"/>
      <c r="F107" s="68"/>
      <c r="G107" s="69"/>
      <c r="H107" s="64">
        <v>1</v>
      </c>
      <c r="I107" s="64" t="s">
        <v>16</v>
      </c>
      <c r="J107" s="64"/>
      <c r="K107" s="60">
        <f t="shared" si="1"/>
        <v>0</v>
      </c>
    </row>
    <row r="108" customHeight="1" spans="1:11">
      <c r="A108" s="63">
        <v>105</v>
      </c>
      <c r="B108" s="64" t="s">
        <v>223</v>
      </c>
      <c r="C108" s="64" t="s">
        <v>232</v>
      </c>
      <c r="D108" s="76" t="s">
        <v>233</v>
      </c>
      <c r="E108" s="64"/>
      <c r="F108" s="68"/>
      <c r="G108" s="69"/>
      <c r="H108" s="64">
        <v>1</v>
      </c>
      <c r="I108" s="64" t="s">
        <v>49</v>
      </c>
      <c r="J108" s="64"/>
      <c r="K108" s="60">
        <f t="shared" si="1"/>
        <v>0</v>
      </c>
    </row>
    <row r="109" customHeight="1" spans="1:11">
      <c r="A109" s="63">
        <v>106</v>
      </c>
      <c r="B109" s="64" t="s">
        <v>234</v>
      </c>
      <c r="C109" s="64" t="s">
        <v>235</v>
      </c>
      <c r="D109" s="76" t="s">
        <v>236</v>
      </c>
      <c r="E109" s="64"/>
      <c r="F109" s="68"/>
      <c r="G109" s="69"/>
      <c r="H109" s="64">
        <v>400</v>
      </c>
      <c r="I109" s="64" t="s">
        <v>237</v>
      </c>
      <c r="J109" s="64"/>
      <c r="K109" s="60">
        <f t="shared" si="1"/>
        <v>0</v>
      </c>
    </row>
    <row r="110" customHeight="1" spans="1:11">
      <c r="A110" s="63">
        <v>107</v>
      </c>
      <c r="B110" s="64" t="s">
        <v>234</v>
      </c>
      <c r="C110" s="64" t="s">
        <v>238</v>
      </c>
      <c r="D110" s="101" t="s">
        <v>239</v>
      </c>
      <c r="E110" s="64"/>
      <c r="F110" s="68"/>
      <c r="G110" s="69"/>
      <c r="H110" s="64">
        <v>400</v>
      </c>
      <c r="I110" s="64" t="s">
        <v>133</v>
      </c>
      <c r="J110" s="64"/>
      <c r="K110" s="60">
        <f t="shared" si="1"/>
        <v>0</v>
      </c>
    </row>
    <row r="111" ht="170" customHeight="1" spans="1:11">
      <c r="A111" s="63">
        <v>108</v>
      </c>
      <c r="B111" s="64" t="s">
        <v>234</v>
      </c>
      <c r="C111" s="64" t="s">
        <v>240</v>
      </c>
      <c r="D111" s="76" t="s">
        <v>241</v>
      </c>
      <c r="E111" s="64"/>
      <c r="F111" s="68"/>
      <c r="G111" s="69"/>
      <c r="H111" s="64">
        <v>3</v>
      </c>
      <c r="I111" s="64" t="s">
        <v>16</v>
      </c>
      <c r="J111" s="64"/>
      <c r="K111" s="60">
        <f t="shared" si="1"/>
        <v>0</v>
      </c>
    </row>
    <row r="112" customHeight="1" spans="1:11">
      <c r="A112" s="63">
        <v>109</v>
      </c>
      <c r="B112" s="64" t="s">
        <v>234</v>
      </c>
      <c r="C112" s="64" t="s">
        <v>242</v>
      </c>
      <c r="D112" s="76" t="s">
        <v>243</v>
      </c>
      <c r="E112" s="64"/>
      <c r="F112" s="68"/>
      <c r="G112" s="69"/>
      <c r="H112" s="64">
        <v>26</v>
      </c>
      <c r="I112" s="64" t="s">
        <v>213</v>
      </c>
      <c r="J112" s="64"/>
      <c r="K112" s="60">
        <f t="shared" si="1"/>
        <v>0</v>
      </c>
    </row>
    <row r="113" customHeight="1" spans="1:11">
      <c r="A113" s="63">
        <v>110</v>
      </c>
      <c r="B113" s="64" t="s">
        <v>244</v>
      </c>
      <c r="C113" s="102" t="s">
        <v>245</v>
      </c>
      <c r="D113" s="103" t="s">
        <v>246</v>
      </c>
      <c r="E113" s="102"/>
      <c r="F113" s="104"/>
      <c r="G113" s="69"/>
      <c r="H113" s="102">
        <v>20</v>
      </c>
      <c r="I113" s="102" t="s">
        <v>49</v>
      </c>
      <c r="J113" s="102"/>
      <c r="K113" s="60">
        <f t="shared" si="1"/>
        <v>0</v>
      </c>
    </row>
    <row r="114" customHeight="1" spans="1:11">
      <c r="A114" s="63">
        <v>111</v>
      </c>
      <c r="B114" s="64" t="s">
        <v>244</v>
      </c>
      <c r="C114" s="105" t="s">
        <v>247</v>
      </c>
      <c r="D114" s="106" t="s">
        <v>248</v>
      </c>
      <c r="E114" s="102"/>
      <c r="F114" s="104"/>
      <c r="G114" s="69"/>
      <c r="H114" s="102">
        <v>1</v>
      </c>
      <c r="I114" s="102" t="s">
        <v>109</v>
      </c>
      <c r="J114" s="70"/>
      <c r="K114" s="60">
        <f t="shared" si="1"/>
        <v>0</v>
      </c>
    </row>
    <row r="115" customHeight="1" spans="1:11">
      <c r="A115" s="63">
        <v>112</v>
      </c>
      <c r="B115" s="64" t="s">
        <v>244</v>
      </c>
      <c r="C115" s="78" t="s">
        <v>249</v>
      </c>
      <c r="D115" s="81" t="s">
        <v>250</v>
      </c>
      <c r="E115" s="78"/>
      <c r="F115" s="80"/>
      <c r="G115" s="69"/>
      <c r="H115" s="107">
        <v>1</v>
      </c>
      <c r="I115" s="78" t="s">
        <v>109</v>
      </c>
      <c r="J115" s="78"/>
      <c r="K115" s="60">
        <f t="shared" si="1"/>
        <v>0</v>
      </c>
    </row>
    <row r="116" customHeight="1" spans="1:11">
      <c r="A116" s="63">
        <v>113</v>
      </c>
      <c r="B116" s="64" t="s">
        <v>244</v>
      </c>
      <c r="C116" s="102" t="s">
        <v>251</v>
      </c>
      <c r="D116" s="106" t="s">
        <v>252</v>
      </c>
      <c r="E116" s="102"/>
      <c r="F116" s="104"/>
      <c r="G116" s="69"/>
      <c r="H116" s="102">
        <v>1</v>
      </c>
      <c r="I116" s="102" t="s">
        <v>109</v>
      </c>
      <c r="J116" s="102"/>
      <c r="K116" s="60">
        <f t="shared" si="1"/>
        <v>0</v>
      </c>
    </row>
    <row r="117" customHeight="1" spans="1:11">
      <c r="A117" s="63">
        <v>114</v>
      </c>
      <c r="B117" s="64" t="s">
        <v>244</v>
      </c>
      <c r="C117" s="108" t="s">
        <v>253</v>
      </c>
      <c r="D117" s="71" t="s">
        <v>254</v>
      </c>
      <c r="E117" s="108"/>
      <c r="F117" s="109"/>
      <c r="G117" s="69"/>
      <c r="H117" s="70">
        <v>3</v>
      </c>
      <c r="I117" s="70" t="s">
        <v>16</v>
      </c>
      <c r="J117" s="70"/>
      <c r="K117" s="60">
        <f t="shared" si="1"/>
        <v>0</v>
      </c>
    </row>
    <row r="118" customHeight="1" spans="1:11">
      <c r="A118" s="63">
        <v>115</v>
      </c>
      <c r="B118" s="64" t="s">
        <v>244</v>
      </c>
      <c r="C118" s="105" t="s">
        <v>247</v>
      </c>
      <c r="D118" s="106" t="s">
        <v>255</v>
      </c>
      <c r="E118" s="102"/>
      <c r="F118" s="104"/>
      <c r="G118" s="69"/>
      <c r="H118" s="102">
        <v>1</v>
      </c>
      <c r="I118" s="102" t="s">
        <v>109</v>
      </c>
      <c r="J118" s="102"/>
      <c r="K118" s="60">
        <f t="shared" si="1"/>
        <v>0</v>
      </c>
    </row>
    <row r="119" ht="142" customHeight="1" spans="1:11">
      <c r="A119" s="110">
        <v>116</v>
      </c>
      <c r="B119" s="85" t="s">
        <v>256</v>
      </c>
      <c r="C119" s="85" t="s">
        <v>257</v>
      </c>
      <c r="D119" s="111" t="s">
        <v>258</v>
      </c>
      <c r="E119" s="85"/>
      <c r="F119" s="87"/>
      <c r="G119" s="69"/>
      <c r="H119" s="85">
        <v>26</v>
      </c>
      <c r="I119" s="85" t="s">
        <v>109</v>
      </c>
      <c r="J119" s="85"/>
      <c r="K119" s="60">
        <f t="shared" si="1"/>
        <v>0</v>
      </c>
    </row>
    <row r="120" customHeight="1" spans="1:11">
      <c r="A120" s="112" t="s">
        <v>12</v>
      </c>
      <c r="B120" s="113"/>
      <c r="C120" s="113"/>
      <c r="D120" s="113"/>
      <c r="E120" s="113"/>
      <c r="F120" s="113"/>
      <c r="G120" s="113"/>
      <c r="H120" s="113"/>
      <c r="I120" s="113"/>
      <c r="J120" s="114"/>
      <c r="K120" s="64">
        <f>SUM(K4:K119)</f>
        <v>0</v>
      </c>
    </row>
  </sheetData>
  <mergeCells count="3">
    <mergeCell ref="A1:K1"/>
    <mergeCell ref="A2:K2"/>
    <mergeCell ref="A120:J1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zoomScale="115" zoomScaleNormal="115" workbookViewId="0">
      <pane xSplit="4" ySplit="3" topLeftCell="E4" activePane="bottomRight" state="frozen"/>
      <selection/>
      <selection pane="topRight"/>
      <selection pane="bottomLeft"/>
      <selection pane="bottomRight" activeCell="L3" sqref="L3"/>
    </sheetView>
  </sheetViews>
  <sheetFormatPr defaultColWidth="9" defaultRowHeight="13.5"/>
  <cols>
    <col min="1" max="1" width="6.19166666666667" style="1" customWidth="1"/>
    <col min="2" max="2" width="10.65" style="1" customWidth="1"/>
    <col min="3" max="3" width="14.125" style="1" customWidth="1"/>
    <col min="4" max="4" width="43.15" style="1" customWidth="1"/>
    <col min="5" max="6" width="16.625" style="1" customWidth="1"/>
    <col min="7" max="7" width="37.6" style="1" customWidth="1"/>
    <col min="8" max="8" width="6.75" style="1" customWidth="1"/>
    <col min="9" max="9" width="7.5" style="1" customWidth="1"/>
    <col min="10" max="10" width="10.9666666666667" style="1" customWidth="1"/>
    <col min="11" max="11" width="11.625" style="1" customWidth="1"/>
  </cols>
  <sheetData>
    <row r="1" ht="50" customHeight="1" spans="1:11">
      <c r="A1" s="2" t="s">
        <v>259</v>
      </c>
      <c r="B1" s="2"/>
      <c r="C1" s="3"/>
      <c r="D1" s="4"/>
      <c r="E1" s="4"/>
      <c r="F1" s="4"/>
      <c r="G1" s="4"/>
      <c r="H1" s="2"/>
      <c r="I1" s="2"/>
      <c r="J1" s="2"/>
      <c r="K1" s="2"/>
    </row>
    <row r="2" ht="50" customHeight="1" spans="1:11">
      <c r="A2" s="5" t="s">
        <v>260</v>
      </c>
      <c r="B2" s="6"/>
      <c r="C2" s="6"/>
      <c r="D2" s="6"/>
      <c r="E2" s="6"/>
      <c r="F2" s="6"/>
      <c r="G2" s="6"/>
      <c r="H2" s="6"/>
      <c r="I2" s="6"/>
      <c r="J2" s="6"/>
      <c r="K2" s="6"/>
    </row>
    <row r="3" ht="59" customHeight="1" spans="1:11">
      <c r="A3" s="7" t="s">
        <v>2</v>
      </c>
      <c r="B3" s="7" t="s">
        <v>3</v>
      </c>
      <c r="C3" s="7" t="s">
        <v>4</v>
      </c>
      <c r="D3" s="8" t="s">
        <v>5</v>
      </c>
      <c r="E3" s="8" t="s">
        <v>6</v>
      </c>
      <c r="F3" s="8" t="s">
        <v>7</v>
      </c>
      <c r="G3" s="8" t="s">
        <v>8</v>
      </c>
      <c r="H3" s="7" t="s">
        <v>9</v>
      </c>
      <c r="I3" s="7" t="s">
        <v>10</v>
      </c>
      <c r="J3" s="7" t="s">
        <v>261</v>
      </c>
      <c r="K3" s="7" t="s">
        <v>262</v>
      </c>
    </row>
    <row r="4" ht="56" customHeight="1" spans="1:11">
      <c r="A4" s="9">
        <v>1</v>
      </c>
      <c r="B4" s="10" t="s">
        <v>13</v>
      </c>
      <c r="C4" s="11" t="s">
        <v>263</v>
      </c>
      <c r="D4" s="12" t="s">
        <v>264</v>
      </c>
      <c r="E4" s="12"/>
      <c r="F4" s="12"/>
      <c r="G4" s="12"/>
      <c r="H4" s="13">
        <v>30</v>
      </c>
      <c r="I4" s="13" t="s">
        <v>16</v>
      </c>
      <c r="J4" s="13"/>
      <c r="K4" s="14">
        <f>H4*J4</f>
        <v>0</v>
      </c>
    </row>
    <row r="5" ht="50" customHeight="1" spans="1:11">
      <c r="A5" s="9">
        <v>2</v>
      </c>
      <c r="B5" s="10" t="s">
        <v>13</v>
      </c>
      <c r="C5" s="11" t="s">
        <v>263</v>
      </c>
      <c r="D5" s="12" t="s">
        <v>265</v>
      </c>
      <c r="E5" s="12"/>
      <c r="F5" s="12"/>
      <c r="G5" s="12"/>
      <c r="H5" s="13">
        <v>45</v>
      </c>
      <c r="I5" s="13" t="s">
        <v>16</v>
      </c>
      <c r="J5" s="13"/>
      <c r="K5" s="14">
        <f t="shared" ref="K5:K36" si="0">H5*J5</f>
        <v>0</v>
      </c>
    </row>
    <row r="6" ht="50" customHeight="1" spans="1:11">
      <c r="A6" s="9">
        <v>3</v>
      </c>
      <c r="B6" s="14" t="s">
        <v>50</v>
      </c>
      <c r="C6" s="11" t="s">
        <v>266</v>
      </c>
      <c r="D6" s="15" t="s">
        <v>267</v>
      </c>
      <c r="E6" s="16"/>
      <c r="F6" s="16"/>
      <c r="G6" s="16"/>
      <c r="H6" s="14">
        <v>60</v>
      </c>
      <c r="I6" s="14" t="s">
        <v>176</v>
      </c>
      <c r="J6" s="10"/>
      <c r="K6" s="14">
        <f t="shared" si="0"/>
        <v>0</v>
      </c>
    </row>
    <row r="7" ht="69" customHeight="1" spans="1:11">
      <c r="A7" s="9">
        <v>4</v>
      </c>
      <c r="B7" s="14" t="s">
        <v>50</v>
      </c>
      <c r="C7" s="11" t="s">
        <v>268</v>
      </c>
      <c r="D7" s="16" t="s">
        <v>269</v>
      </c>
      <c r="E7" s="16"/>
      <c r="F7" s="16"/>
      <c r="G7" s="16"/>
      <c r="H7" s="14">
        <v>60</v>
      </c>
      <c r="I7" s="14" t="s">
        <v>151</v>
      </c>
      <c r="J7" s="10"/>
      <c r="K7" s="14">
        <f t="shared" si="0"/>
        <v>0</v>
      </c>
    </row>
    <row r="8" ht="80" customHeight="1" spans="1:11">
      <c r="A8" s="9">
        <v>5</v>
      </c>
      <c r="B8" s="14" t="s">
        <v>50</v>
      </c>
      <c r="C8" s="17" t="s">
        <v>270</v>
      </c>
      <c r="D8" s="16" t="s">
        <v>271</v>
      </c>
      <c r="E8" s="16"/>
      <c r="F8" s="16"/>
      <c r="G8" s="16"/>
      <c r="H8" s="14">
        <v>120</v>
      </c>
      <c r="I8" s="14" t="s">
        <v>176</v>
      </c>
      <c r="J8" s="14"/>
      <c r="K8" s="14">
        <f t="shared" si="0"/>
        <v>0</v>
      </c>
    </row>
    <row r="9" ht="221" customHeight="1" spans="1:11">
      <c r="A9" s="9">
        <v>6</v>
      </c>
      <c r="B9" s="10" t="s">
        <v>272</v>
      </c>
      <c r="C9" s="18" t="s">
        <v>273</v>
      </c>
      <c r="D9" s="16" t="s">
        <v>274</v>
      </c>
      <c r="E9" s="16"/>
      <c r="F9" s="16"/>
      <c r="G9" s="16"/>
      <c r="H9" s="14">
        <v>80</v>
      </c>
      <c r="I9" s="14" t="s">
        <v>16</v>
      </c>
      <c r="J9" s="10"/>
      <c r="K9" s="14">
        <f t="shared" si="0"/>
        <v>0</v>
      </c>
    </row>
    <row r="10" ht="257" customHeight="1" spans="1:11">
      <c r="A10" s="9">
        <v>7</v>
      </c>
      <c r="B10" s="10" t="s">
        <v>272</v>
      </c>
      <c r="C10" s="18" t="s">
        <v>275</v>
      </c>
      <c r="D10" s="16" t="s">
        <v>276</v>
      </c>
      <c r="E10" s="16"/>
      <c r="F10" s="16"/>
      <c r="G10" s="16"/>
      <c r="H10" s="14">
        <v>53</v>
      </c>
      <c r="I10" s="14" t="s">
        <v>16</v>
      </c>
      <c r="J10" s="10"/>
      <c r="K10" s="14">
        <f t="shared" si="0"/>
        <v>0</v>
      </c>
    </row>
    <row r="11" ht="99" customHeight="1" spans="1:11">
      <c r="A11" s="9">
        <v>8</v>
      </c>
      <c r="B11" s="10" t="s">
        <v>272</v>
      </c>
      <c r="C11" s="11" t="s">
        <v>277</v>
      </c>
      <c r="D11" s="16" t="s">
        <v>278</v>
      </c>
      <c r="E11" s="16"/>
      <c r="F11" s="16"/>
      <c r="G11" s="16"/>
      <c r="H11" s="14">
        <v>30</v>
      </c>
      <c r="I11" s="14" t="s">
        <v>16</v>
      </c>
      <c r="J11" s="10"/>
      <c r="K11" s="14">
        <f t="shared" si="0"/>
        <v>0</v>
      </c>
    </row>
    <row r="12" ht="88" customHeight="1" spans="1:11">
      <c r="A12" s="9">
        <v>9</v>
      </c>
      <c r="B12" s="10" t="s">
        <v>272</v>
      </c>
      <c r="C12" s="17" t="s">
        <v>279</v>
      </c>
      <c r="D12" s="16" t="s">
        <v>280</v>
      </c>
      <c r="E12" s="16"/>
      <c r="F12" s="16"/>
      <c r="G12" s="16"/>
      <c r="H12" s="14">
        <v>30</v>
      </c>
      <c r="I12" s="14" t="s">
        <v>176</v>
      </c>
      <c r="J12" s="14"/>
      <c r="K12" s="14">
        <f t="shared" si="0"/>
        <v>0</v>
      </c>
    </row>
    <row r="13" ht="50" customHeight="1" spans="1:11">
      <c r="A13" s="9">
        <v>10</v>
      </c>
      <c r="B13" s="10" t="s">
        <v>106</v>
      </c>
      <c r="C13" s="18" t="s">
        <v>281</v>
      </c>
      <c r="D13" s="16" t="s">
        <v>282</v>
      </c>
      <c r="E13" s="16"/>
      <c r="F13" s="16"/>
      <c r="G13" s="16"/>
      <c r="H13" s="14">
        <v>200</v>
      </c>
      <c r="I13" s="14" t="s">
        <v>16</v>
      </c>
      <c r="J13" s="10"/>
      <c r="K13" s="14">
        <f t="shared" si="0"/>
        <v>0</v>
      </c>
    </row>
    <row r="14" ht="50" customHeight="1" spans="1:11">
      <c r="A14" s="9">
        <v>11</v>
      </c>
      <c r="B14" s="10" t="s">
        <v>106</v>
      </c>
      <c r="C14" s="18" t="s">
        <v>283</v>
      </c>
      <c r="D14" s="16" t="s">
        <v>284</v>
      </c>
      <c r="E14" s="16"/>
      <c r="F14" s="16"/>
      <c r="G14" s="16"/>
      <c r="H14" s="14">
        <v>150</v>
      </c>
      <c r="I14" s="14" t="s">
        <v>16</v>
      </c>
      <c r="J14" s="10"/>
      <c r="K14" s="14">
        <f t="shared" si="0"/>
        <v>0</v>
      </c>
    </row>
    <row r="15" ht="50" customHeight="1" spans="1:11">
      <c r="A15" s="9">
        <v>12</v>
      </c>
      <c r="B15" s="10" t="s">
        <v>56</v>
      </c>
      <c r="C15" s="19" t="s">
        <v>285</v>
      </c>
      <c r="D15" s="16" t="s">
        <v>286</v>
      </c>
      <c r="E15" s="16"/>
      <c r="F15" s="16"/>
      <c r="G15" s="16"/>
      <c r="H15" s="14">
        <v>180</v>
      </c>
      <c r="I15" s="14" t="s">
        <v>16</v>
      </c>
      <c r="J15" s="13"/>
      <c r="K15" s="14">
        <f t="shared" si="0"/>
        <v>0</v>
      </c>
    </row>
    <row r="16" ht="50" customHeight="1" spans="1:11">
      <c r="A16" s="9">
        <v>13</v>
      </c>
      <c r="B16" s="10" t="s">
        <v>56</v>
      </c>
      <c r="C16" s="19" t="s">
        <v>287</v>
      </c>
      <c r="D16" s="16" t="s">
        <v>288</v>
      </c>
      <c r="E16" s="16"/>
      <c r="F16" s="16"/>
      <c r="G16" s="16"/>
      <c r="H16" s="14">
        <v>180</v>
      </c>
      <c r="I16" s="14" t="s">
        <v>16</v>
      </c>
      <c r="J16" s="13"/>
      <c r="K16" s="14">
        <f t="shared" si="0"/>
        <v>0</v>
      </c>
    </row>
    <row r="17" ht="50" customHeight="1" spans="1:11">
      <c r="A17" s="9">
        <v>14</v>
      </c>
      <c r="B17" s="10" t="s">
        <v>56</v>
      </c>
      <c r="C17" s="17" t="s">
        <v>289</v>
      </c>
      <c r="D17" s="16" t="s">
        <v>290</v>
      </c>
      <c r="E17" s="16"/>
      <c r="F17" s="16"/>
      <c r="G17" s="16"/>
      <c r="H17" s="14">
        <v>36</v>
      </c>
      <c r="I17" s="14" t="s">
        <v>176</v>
      </c>
      <c r="J17" s="14"/>
      <c r="K17" s="14">
        <f t="shared" si="0"/>
        <v>0</v>
      </c>
    </row>
    <row r="18" ht="50" customHeight="1" spans="1:11">
      <c r="A18" s="9">
        <v>15</v>
      </c>
      <c r="B18" s="10" t="s">
        <v>56</v>
      </c>
      <c r="C18" s="19" t="s">
        <v>291</v>
      </c>
      <c r="D18" s="16" t="s">
        <v>292</v>
      </c>
      <c r="E18" s="16"/>
      <c r="F18" s="16"/>
      <c r="G18" s="16"/>
      <c r="H18" s="14">
        <v>7</v>
      </c>
      <c r="I18" s="14" t="s">
        <v>58</v>
      </c>
      <c r="J18" s="14"/>
      <c r="K18" s="14">
        <f t="shared" si="0"/>
        <v>0</v>
      </c>
    </row>
    <row r="19" ht="50" customHeight="1" spans="1:11">
      <c r="A19" s="9">
        <v>16</v>
      </c>
      <c r="B19" s="10" t="s">
        <v>56</v>
      </c>
      <c r="C19" s="19" t="s">
        <v>293</v>
      </c>
      <c r="D19" s="16" t="s">
        <v>294</v>
      </c>
      <c r="E19" s="16"/>
      <c r="F19" s="16"/>
      <c r="G19" s="16"/>
      <c r="H19" s="14">
        <v>36</v>
      </c>
      <c r="I19" s="14" t="s">
        <v>151</v>
      </c>
      <c r="J19" s="14"/>
      <c r="K19" s="14">
        <f t="shared" si="0"/>
        <v>0</v>
      </c>
    </row>
    <row r="20" ht="50" customHeight="1" spans="1:11">
      <c r="A20" s="9">
        <v>17</v>
      </c>
      <c r="B20" s="10" t="s">
        <v>56</v>
      </c>
      <c r="C20" s="19" t="s">
        <v>295</v>
      </c>
      <c r="D20" s="20" t="s">
        <v>296</v>
      </c>
      <c r="E20" s="20"/>
      <c r="F20" s="20"/>
      <c r="G20" s="20"/>
      <c r="H20" s="13">
        <v>50</v>
      </c>
      <c r="I20" s="13" t="s">
        <v>176</v>
      </c>
      <c r="J20" s="13"/>
      <c r="K20" s="14">
        <f t="shared" si="0"/>
        <v>0</v>
      </c>
    </row>
    <row r="21" ht="50" customHeight="1" spans="1:11">
      <c r="A21" s="9">
        <v>18</v>
      </c>
      <c r="B21" s="10" t="s">
        <v>56</v>
      </c>
      <c r="C21" s="19" t="s">
        <v>293</v>
      </c>
      <c r="D21" s="20" t="s">
        <v>297</v>
      </c>
      <c r="E21" s="20"/>
      <c r="F21" s="20"/>
      <c r="G21" s="20"/>
      <c r="H21" s="13">
        <v>45</v>
      </c>
      <c r="I21" s="13" t="s">
        <v>151</v>
      </c>
      <c r="J21" s="13"/>
      <c r="K21" s="14">
        <f t="shared" si="0"/>
        <v>0</v>
      </c>
    </row>
    <row r="22" ht="50" customHeight="1" spans="1:11">
      <c r="A22" s="9">
        <v>19</v>
      </c>
      <c r="B22" s="10" t="s">
        <v>298</v>
      </c>
      <c r="C22" s="11" t="s">
        <v>299</v>
      </c>
      <c r="D22" s="16" t="s">
        <v>300</v>
      </c>
      <c r="E22" s="16"/>
      <c r="F22" s="16"/>
      <c r="G22" s="16"/>
      <c r="H22" s="14">
        <v>14</v>
      </c>
      <c r="I22" s="14" t="s">
        <v>16</v>
      </c>
      <c r="J22" s="10"/>
      <c r="K22" s="14">
        <f t="shared" si="0"/>
        <v>0</v>
      </c>
    </row>
    <row r="23" ht="50" customHeight="1" spans="1:11">
      <c r="A23" s="9">
        <v>20</v>
      </c>
      <c r="B23" s="10" t="s">
        <v>298</v>
      </c>
      <c r="C23" s="11" t="s">
        <v>301</v>
      </c>
      <c r="D23" s="16" t="s">
        <v>300</v>
      </c>
      <c r="E23" s="16"/>
      <c r="F23" s="16"/>
      <c r="G23" s="16"/>
      <c r="H23" s="14">
        <v>8</v>
      </c>
      <c r="I23" s="14" t="s">
        <v>16</v>
      </c>
      <c r="J23" s="10"/>
      <c r="K23" s="14">
        <f t="shared" si="0"/>
        <v>0</v>
      </c>
    </row>
    <row r="24" ht="50" customHeight="1" spans="1:11">
      <c r="A24" s="9">
        <v>21</v>
      </c>
      <c r="B24" s="10" t="s">
        <v>298</v>
      </c>
      <c r="C24" s="17" t="s">
        <v>302</v>
      </c>
      <c r="D24" s="16" t="s">
        <v>300</v>
      </c>
      <c r="E24" s="16"/>
      <c r="F24" s="16"/>
      <c r="G24" s="16"/>
      <c r="H24" s="14">
        <v>8</v>
      </c>
      <c r="I24" s="14" t="s">
        <v>16</v>
      </c>
      <c r="J24" s="14"/>
      <c r="K24" s="14">
        <f t="shared" si="0"/>
        <v>0</v>
      </c>
    </row>
    <row r="25" ht="50" customHeight="1" spans="1:11">
      <c r="A25" s="9">
        <v>22</v>
      </c>
      <c r="B25" s="10" t="s">
        <v>298</v>
      </c>
      <c r="C25" s="11" t="s">
        <v>303</v>
      </c>
      <c r="D25" s="16" t="s">
        <v>300</v>
      </c>
      <c r="E25" s="16"/>
      <c r="F25" s="16"/>
      <c r="G25" s="16"/>
      <c r="H25" s="14">
        <v>18</v>
      </c>
      <c r="I25" s="14" t="s">
        <v>16</v>
      </c>
      <c r="J25" s="14"/>
      <c r="K25" s="14">
        <f t="shared" si="0"/>
        <v>0</v>
      </c>
    </row>
    <row r="26" ht="66" customHeight="1" spans="1:11">
      <c r="A26" s="9">
        <v>23</v>
      </c>
      <c r="B26" s="10" t="s">
        <v>183</v>
      </c>
      <c r="C26" s="11" t="s">
        <v>304</v>
      </c>
      <c r="D26" s="16" t="s">
        <v>305</v>
      </c>
      <c r="E26" s="16"/>
      <c r="F26" s="16"/>
      <c r="G26" s="16"/>
      <c r="H26" s="14">
        <v>60</v>
      </c>
      <c r="I26" s="14" t="s">
        <v>16</v>
      </c>
      <c r="J26" s="10"/>
      <c r="K26" s="14">
        <f t="shared" si="0"/>
        <v>0</v>
      </c>
    </row>
    <row r="27" ht="50" customHeight="1" spans="1:11">
      <c r="A27" s="9">
        <v>24</v>
      </c>
      <c r="B27" s="10" t="s">
        <v>183</v>
      </c>
      <c r="C27" s="11" t="s">
        <v>306</v>
      </c>
      <c r="D27" s="16" t="s">
        <v>307</v>
      </c>
      <c r="E27" s="16"/>
      <c r="F27" s="16"/>
      <c r="G27" s="16"/>
      <c r="H27" s="14">
        <v>40</v>
      </c>
      <c r="I27" s="14" t="s">
        <v>151</v>
      </c>
      <c r="J27" s="10"/>
      <c r="K27" s="14">
        <f t="shared" si="0"/>
        <v>0</v>
      </c>
    </row>
    <row r="28" ht="67" customHeight="1" spans="1:11">
      <c r="A28" s="9">
        <v>25</v>
      </c>
      <c r="B28" s="10" t="s">
        <v>183</v>
      </c>
      <c r="C28" s="17" t="s">
        <v>308</v>
      </c>
      <c r="D28" s="16" t="s">
        <v>309</v>
      </c>
      <c r="E28" s="16"/>
      <c r="F28" s="16"/>
      <c r="G28" s="16"/>
      <c r="H28" s="14">
        <v>35</v>
      </c>
      <c r="I28" s="14" t="s">
        <v>16</v>
      </c>
      <c r="J28" s="14"/>
      <c r="K28" s="14">
        <f t="shared" si="0"/>
        <v>0</v>
      </c>
    </row>
    <row r="29" ht="60" customHeight="1" spans="1:11">
      <c r="A29" s="9">
        <v>26</v>
      </c>
      <c r="B29" s="10" t="s">
        <v>99</v>
      </c>
      <c r="C29" s="18" t="s">
        <v>310</v>
      </c>
      <c r="D29" s="16" t="s">
        <v>311</v>
      </c>
      <c r="E29" s="16"/>
      <c r="F29" s="16"/>
      <c r="G29" s="16"/>
      <c r="H29" s="14">
        <v>38</v>
      </c>
      <c r="I29" s="14" t="s">
        <v>16</v>
      </c>
      <c r="J29" s="10"/>
      <c r="K29" s="14">
        <f t="shared" si="0"/>
        <v>0</v>
      </c>
    </row>
    <row r="30" ht="63" customHeight="1" spans="1:11">
      <c r="A30" s="9">
        <v>27</v>
      </c>
      <c r="B30" s="10" t="s">
        <v>99</v>
      </c>
      <c r="C30" s="18" t="s">
        <v>312</v>
      </c>
      <c r="D30" s="16" t="s">
        <v>313</v>
      </c>
      <c r="E30" s="16"/>
      <c r="F30" s="16"/>
      <c r="G30" s="16"/>
      <c r="H30" s="14">
        <v>15</v>
      </c>
      <c r="I30" s="14" t="s">
        <v>16</v>
      </c>
      <c r="J30" s="10"/>
      <c r="K30" s="14">
        <f t="shared" si="0"/>
        <v>0</v>
      </c>
    </row>
    <row r="31" ht="50" customHeight="1" spans="1:11">
      <c r="A31" s="9">
        <v>28</v>
      </c>
      <c r="B31" s="10" t="s">
        <v>99</v>
      </c>
      <c r="C31" s="17" t="s">
        <v>314</v>
      </c>
      <c r="D31" s="16" t="s">
        <v>315</v>
      </c>
      <c r="E31" s="16"/>
      <c r="F31" s="16"/>
      <c r="G31" s="16"/>
      <c r="H31" s="14">
        <v>38</v>
      </c>
      <c r="I31" s="14" t="s">
        <v>16</v>
      </c>
      <c r="J31" s="14"/>
      <c r="K31" s="14">
        <f t="shared" si="0"/>
        <v>0</v>
      </c>
    </row>
    <row r="32" ht="50" customHeight="1" spans="1:11">
      <c r="A32" s="9">
        <v>29</v>
      </c>
      <c r="B32" s="10" t="s">
        <v>99</v>
      </c>
      <c r="C32" s="18" t="s">
        <v>316</v>
      </c>
      <c r="D32" s="16" t="s">
        <v>317</v>
      </c>
      <c r="E32" s="16"/>
      <c r="F32" s="16"/>
      <c r="G32" s="16"/>
      <c r="H32" s="14">
        <v>15</v>
      </c>
      <c r="I32" s="14" t="s">
        <v>16</v>
      </c>
      <c r="J32" s="14"/>
      <c r="K32" s="14">
        <f t="shared" si="0"/>
        <v>0</v>
      </c>
    </row>
    <row r="33" ht="50" customHeight="1" spans="1:11">
      <c r="A33" s="9">
        <v>30</v>
      </c>
      <c r="B33" s="10" t="s">
        <v>99</v>
      </c>
      <c r="C33" s="11" t="s">
        <v>318</v>
      </c>
      <c r="D33" s="16" t="s">
        <v>319</v>
      </c>
      <c r="E33" s="16"/>
      <c r="F33" s="16"/>
      <c r="G33" s="16"/>
      <c r="H33" s="14">
        <v>16</v>
      </c>
      <c r="I33" s="14" t="s">
        <v>16</v>
      </c>
      <c r="J33" s="14"/>
      <c r="K33" s="14">
        <f t="shared" si="0"/>
        <v>0</v>
      </c>
    </row>
    <row r="34" ht="189" customHeight="1" spans="1:11">
      <c r="A34" s="9">
        <v>31</v>
      </c>
      <c r="B34" s="10" t="s">
        <v>148</v>
      </c>
      <c r="C34" s="11" t="s">
        <v>320</v>
      </c>
      <c r="D34" s="16" t="s">
        <v>321</v>
      </c>
      <c r="E34" s="16"/>
      <c r="F34" s="16"/>
      <c r="G34" s="16"/>
      <c r="H34" s="14">
        <v>37</v>
      </c>
      <c r="I34" s="14" t="s">
        <v>16</v>
      </c>
      <c r="J34" s="10"/>
      <c r="K34" s="14">
        <f t="shared" si="0"/>
        <v>0</v>
      </c>
    </row>
    <row r="35" ht="124" customHeight="1" spans="1:11">
      <c r="A35" s="9">
        <v>32</v>
      </c>
      <c r="B35" s="10" t="s">
        <v>148</v>
      </c>
      <c r="C35" s="11" t="s">
        <v>322</v>
      </c>
      <c r="D35" s="16" t="s">
        <v>323</v>
      </c>
      <c r="E35" s="16"/>
      <c r="F35" s="16"/>
      <c r="G35" s="16"/>
      <c r="H35" s="14">
        <v>37</v>
      </c>
      <c r="I35" s="14" t="s">
        <v>151</v>
      </c>
      <c r="J35" s="10"/>
      <c r="K35" s="14">
        <f t="shared" si="0"/>
        <v>0</v>
      </c>
    </row>
    <row r="36" ht="97" customHeight="1" spans="1:11">
      <c r="A36" s="9">
        <v>33</v>
      </c>
      <c r="B36" s="10" t="s">
        <v>148</v>
      </c>
      <c r="C36" s="17" t="s">
        <v>324</v>
      </c>
      <c r="D36" s="16" t="s">
        <v>325</v>
      </c>
      <c r="E36" s="16"/>
      <c r="F36" s="16"/>
      <c r="G36" s="16"/>
      <c r="H36" s="14">
        <v>10</v>
      </c>
      <c r="I36" s="14" t="s">
        <v>16</v>
      </c>
      <c r="J36" s="14"/>
      <c r="K36" s="14">
        <f t="shared" si="0"/>
        <v>0</v>
      </c>
    </row>
    <row r="37" ht="50" customHeight="1" spans="1:11">
      <c r="A37" s="9">
        <v>34</v>
      </c>
      <c r="B37" s="10" t="s">
        <v>148</v>
      </c>
      <c r="C37" s="11" t="s">
        <v>326</v>
      </c>
      <c r="D37" s="16" t="s">
        <v>327</v>
      </c>
      <c r="E37" s="16"/>
      <c r="F37" s="16"/>
      <c r="G37" s="16"/>
      <c r="H37" s="14">
        <v>10</v>
      </c>
      <c r="I37" s="14" t="s">
        <v>176</v>
      </c>
      <c r="J37" s="14"/>
      <c r="K37" s="14">
        <f t="shared" ref="K37:K81" si="1">H37*J37</f>
        <v>0</v>
      </c>
    </row>
    <row r="38" ht="50" customHeight="1" spans="1:11">
      <c r="A38" s="9">
        <v>35</v>
      </c>
      <c r="B38" s="10" t="s">
        <v>77</v>
      </c>
      <c r="C38" s="21" t="s">
        <v>328</v>
      </c>
      <c r="D38" s="22" t="s">
        <v>329</v>
      </c>
      <c r="E38" s="23"/>
      <c r="F38" s="23"/>
      <c r="G38" s="23"/>
      <c r="H38" s="24">
        <v>10</v>
      </c>
      <c r="I38" s="24" t="s">
        <v>176</v>
      </c>
      <c r="J38" s="25"/>
      <c r="K38" s="14">
        <f t="shared" si="1"/>
        <v>0</v>
      </c>
    </row>
    <row r="39" ht="50" customHeight="1" spans="1:11">
      <c r="A39" s="9">
        <v>36</v>
      </c>
      <c r="B39" s="10" t="s">
        <v>77</v>
      </c>
      <c r="C39" s="21" t="s">
        <v>330</v>
      </c>
      <c r="D39" s="22" t="s">
        <v>331</v>
      </c>
      <c r="E39" s="23"/>
      <c r="F39" s="23"/>
      <c r="G39" s="23"/>
      <c r="H39" s="24">
        <v>35</v>
      </c>
      <c r="I39" s="24" t="s">
        <v>176</v>
      </c>
      <c r="J39" s="25"/>
      <c r="K39" s="14">
        <f t="shared" si="1"/>
        <v>0</v>
      </c>
    </row>
    <row r="40" ht="50" customHeight="1" spans="1:11">
      <c r="A40" s="9">
        <v>37</v>
      </c>
      <c r="B40" s="10" t="s">
        <v>77</v>
      </c>
      <c r="C40" s="26" t="s">
        <v>332</v>
      </c>
      <c r="D40" s="22" t="s">
        <v>331</v>
      </c>
      <c r="E40" s="23"/>
      <c r="F40" s="23"/>
      <c r="G40" s="23"/>
      <c r="H40" s="24">
        <v>34</v>
      </c>
      <c r="I40" s="24" t="s">
        <v>176</v>
      </c>
      <c r="J40" s="24"/>
      <c r="K40" s="14">
        <f t="shared" si="1"/>
        <v>0</v>
      </c>
    </row>
    <row r="41" ht="50" customHeight="1" spans="1:11">
      <c r="A41" s="9">
        <v>38</v>
      </c>
      <c r="B41" s="10" t="s">
        <v>77</v>
      </c>
      <c r="C41" s="21" t="s">
        <v>333</v>
      </c>
      <c r="D41" s="22" t="s">
        <v>334</v>
      </c>
      <c r="E41" s="23"/>
      <c r="F41" s="23"/>
      <c r="G41" s="23"/>
      <c r="H41" s="24">
        <v>11</v>
      </c>
      <c r="I41" s="24" t="s">
        <v>176</v>
      </c>
      <c r="J41" s="24"/>
      <c r="K41" s="14">
        <f t="shared" si="1"/>
        <v>0</v>
      </c>
    </row>
    <row r="42" ht="50" customHeight="1" spans="1:11">
      <c r="A42" s="9">
        <v>39</v>
      </c>
      <c r="B42" s="10" t="s">
        <v>77</v>
      </c>
      <c r="C42" s="21" t="s">
        <v>333</v>
      </c>
      <c r="D42" s="22" t="s">
        <v>334</v>
      </c>
      <c r="E42" s="23"/>
      <c r="F42" s="23"/>
      <c r="G42" s="23"/>
      <c r="H42" s="24">
        <v>11</v>
      </c>
      <c r="I42" s="24" t="s">
        <v>176</v>
      </c>
      <c r="J42" s="24"/>
      <c r="K42" s="14">
        <f t="shared" si="1"/>
        <v>0</v>
      </c>
    </row>
    <row r="43" ht="50" customHeight="1" spans="1:11">
      <c r="A43" s="9">
        <v>40</v>
      </c>
      <c r="B43" s="10" t="s">
        <v>77</v>
      </c>
      <c r="C43" s="21" t="s">
        <v>335</v>
      </c>
      <c r="D43" s="23" t="s">
        <v>336</v>
      </c>
      <c r="E43" s="23"/>
      <c r="F43" s="23"/>
      <c r="G43" s="23"/>
      <c r="H43" s="24">
        <v>59</v>
      </c>
      <c r="I43" s="24" t="s">
        <v>151</v>
      </c>
      <c r="J43" s="24"/>
      <c r="K43" s="14">
        <f t="shared" si="1"/>
        <v>0</v>
      </c>
    </row>
    <row r="44" ht="50" customHeight="1" spans="1:11">
      <c r="A44" s="9">
        <v>41</v>
      </c>
      <c r="B44" s="10" t="s">
        <v>77</v>
      </c>
      <c r="C44" s="21" t="s">
        <v>337</v>
      </c>
      <c r="D44" s="27" t="s">
        <v>338</v>
      </c>
      <c r="E44" s="27"/>
      <c r="F44" s="27"/>
      <c r="G44" s="27"/>
      <c r="H44" s="25">
        <v>32</v>
      </c>
      <c r="I44" s="25" t="s">
        <v>176</v>
      </c>
      <c r="J44" s="25"/>
      <c r="K44" s="14">
        <f t="shared" si="1"/>
        <v>0</v>
      </c>
    </row>
    <row r="45" ht="50" customHeight="1" spans="1:11">
      <c r="A45" s="9">
        <v>42</v>
      </c>
      <c r="B45" s="10" t="s">
        <v>77</v>
      </c>
      <c r="C45" s="28" t="s">
        <v>339</v>
      </c>
      <c r="D45" s="22" t="s">
        <v>340</v>
      </c>
      <c r="E45" s="29"/>
      <c r="F45" s="29"/>
      <c r="G45" s="29"/>
      <c r="H45" s="25">
        <v>25</v>
      </c>
      <c r="I45" s="25" t="s">
        <v>176</v>
      </c>
      <c r="J45" s="25"/>
      <c r="K45" s="14">
        <f t="shared" si="1"/>
        <v>0</v>
      </c>
    </row>
    <row r="46" ht="50" customHeight="1" spans="1:11">
      <c r="A46" s="9">
        <v>43</v>
      </c>
      <c r="B46" s="10" t="s">
        <v>77</v>
      </c>
      <c r="C46" s="28" t="s">
        <v>341</v>
      </c>
      <c r="D46" s="22" t="s">
        <v>329</v>
      </c>
      <c r="E46" s="29"/>
      <c r="F46" s="29"/>
      <c r="G46" s="29"/>
      <c r="H46" s="25">
        <v>25</v>
      </c>
      <c r="I46" s="25" t="s">
        <v>176</v>
      </c>
      <c r="J46" s="25"/>
      <c r="K46" s="14">
        <f t="shared" si="1"/>
        <v>0</v>
      </c>
    </row>
    <row r="47" ht="50" customHeight="1" spans="1:11">
      <c r="A47" s="9">
        <v>44</v>
      </c>
      <c r="B47" s="10" t="s">
        <v>40</v>
      </c>
      <c r="C47" s="17" t="s">
        <v>342</v>
      </c>
      <c r="D47" s="16" t="s">
        <v>343</v>
      </c>
      <c r="E47" s="16"/>
      <c r="F47" s="16"/>
      <c r="G47" s="16"/>
      <c r="H47" s="14">
        <v>150</v>
      </c>
      <c r="I47" s="14" t="s">
        <v>176</v>
      </c>
      <c r="J47" s="14"/>
      <c r="K47" s="14">
        <f t="shared" si="1"/>
        <v>0</v>
      </c>
    </row>
    <row r="48" ht="50" customHeight="1" spans="1:11">
      <c r="A48" s="9">
        <v>45</v>
      </c>
      <c r="B48" s="10" t="s">
        <v>40</v>
      </c>
      <c r="C48" s="17" t="s">
        <v>344</v>
      </c>
      <c r="D48" s="16" t="s">
        <v>345</v>
      </c>
      <c r="E48" s="16"/>
      <c r="F48" s="16"/>
      <c r="G48" s="16"/>
      <c r="H48" s="14">
        <v>118</v>
      </c>
      <c r="I48" s="14" t="s">
        <v>49</v>
      </c>
      <c r="J48" s="14"/>
      <c r="K48" s="14">
        <f t="shared" si="1"/>
        <v>0</v>
      </c>
    </row>
    <row r="49" ht="50" customHeight="1" spans="1:11">
      <c r="A49" s="9">
        <v>46</v>
      </c>
      <c r="B49" s="10" t="s">
        <v>40</v>
      </c>
      <c r="C49" s="30" t="s">
        <v>346</v>
      </c>
      <c r="D49" s="31" t="s">
        <v>347</v>
      </c>
      <c r="E49" s="31"/>
      <c r="F49" s="31"/>
      <c r="G49" s="31"/>
      <c r="H49" s="14">
        <v>12</v>
      </c>
      <c r="I49" s="32" t="s">
        <v>176</v>
      </c>
      <c r="J49" s="14"/>
      <c r="K49" s="14">
        <f t="shared" si="1"/>
        <v>0</v>
      </c>
    </row>
    <row r="50" ht="50" customHeight="1" spans="1:11">
      <c r="A50" s="9">
        <v>47</v>
      </c>
      <c r="B50" s="10" t="s">
        <v>40</v>
      </c>
      <c r="C50" s="30" t="s">
        <v>348</v>
      </c>
      <c r="D50" s="31" t="s">
        <v>349</v>
      </c>
      <c r="E50" s="31"/>
      <c r="F50" s="31"/>
      <c r="G50" s="31"/>
      <c r="H50" s="14">
        <v>5</v>
      </c>
      <c r="I50" s="32" t="s">
        <v>176</v>
      </c>
      <c r="J50" s="14"/>
      <c r="K50" s="14">
        <f t="shared" si="1"/>
        <v>0</v>
      </c>
    </row>
    <row r="51" ht="50" customHeight="1" spans="1:11">
      <c r="A51" s="9">
        <v>48</v>
      </c>
      <c r="B51" s="10" t="s">
        <v>40</v>
      </c>
      <c r="C51" s="30" t="s">
        <v>350</v>
      </c>
      <c r="D51" s="31" t="s">
        <v>349</v>
      </c>
      <c r="E51" s="31"/>
      <c r="F51" s="31"/>
      <c r="G51" s="31"/>
      <c r="H51" s="14">
        <v>5</v>
      </c>
      <c r="I51" s="32" t="s">
        <v>176</v>
      </c>
      <c r="J51" s="14"/>
      <c r="K51" s="14">
        <f t="shared" si="1"/>
        <v>0</v>
      </c>
    </row>
    <row r="52" ht="50" customHeight="1" spans="1:11">
      <c r="A52" s="9">
        <v>49</v>
      </c>
      <c r="B52" s="10" t="s">
        <v>173</v>
      </c>
      <c r="C52" s="11" t="s">
        <v>285</v>
      </c>
      <c r="D52" s="16" t="s">
        <v>351</v>
      </c>
      <c r="E52" s="16"/>
      <c r="F52" s="16"/>
      <c r="G52" s="16"/>
      <c r="H52" s="14">
        <v>75</v>
      </c>
      <c r="I52" s="14" t="s">
        <v>16</v>
      </c>
      <c r="J52" s="10"/>
      <c r="K52" s="14">
        <f t="shared" si="1"/>
        <v>0</v>
      </c>
    </row>
    <row r="53" ht="50" customHeight="1" spans="1:11">
      <c r="A53" s="9">
        <v>50</v>
      </c>
      <c r="B53" s="10" t="s">
        <v>173</v>
      </c>
      <c r="C53" s="18" t="s">
        <v>352</v>
      </c>
      <c r="D53" s="16" t="s">
        <v>353</v>
      </c>
      <c r="E53" s="16"/>
      <c r="F53" s="16"/>
      <c r="G53" s="16"/>
      <c r="H53" s="14">
        <v>25</v>
      </c>
      <c r="I53" s="14" t="s">
        <v>16</v>
      </c>
      <c r="J53" s="10"/>
      <c r="K53" s="14">
        <f t="shared" si="1"/>
        <v>0</v>
      </c>
    </row>
    <row r="54" ht="50" customHeight="1" spans="1:11">
      <c r="A54" s="9">
        <v>51</v>
      </c>
      <c r="B54" s="10" t="s">
        <v>173</v>
      </c>
      <c r="C54" s="17" t="s">
        <v>354</v>
      </c>
      <c r="D54" s="16" t="s">
        <v>355</v>
      </c>
      <c r="E54" s="16"/>
      <c r="F54" s="16"/>
      <c r="G54" s="16"/>
      <c r="H54" s="14">
        <v>3</v>
      </c>
      <c r="I54" s="14" t="s">
        <v>16</v>
      </c>
      <c r="J54" s="14"/>
      <c r="K54" s="14">
        <f t="shared" si="1"/>
        <v>0</v>
      </c>
    </row>
    <row r="55" ht="50" customHeight="1" spans="1:11">
      <c r="A55" s="9">
        <v>52</v>
      </c>
      <c r="B55" s="10" t="s">
        <v>173</v>
      </c>
      <c r="C55" s="11" t="s">
        <v>356</v>
      </c>
      <c r="D55" s="16" t="s">
        <v>357</v>
      </c>
      <c r="E55" s="16"/>
      <c r="F55" s="16"/>
      <c r="G55" s="16"/>
      <c r="H55" s="14">
        <v>50</v>
      </c>
      <c r="I55" s="14" t="s">
        <v>151</v>
      </c>
      <c r="J55" s="14"/>
      <c r="K55" s="14">
        <f t="shared" si="1"/>
        <v>0</v>
      </c>
    </row>
    <row r="56" ht="50" customHeight="1" spans="1:11">
      <c r="A56" s="9">
        <v>53</v>
      </c>
      <c r="B56" s="10" t="s">
        <v>173</v>
      </c>
      <c r="C56" s="11" t="s">
        <v>358</v>
      </c>
      <c r="D56" s="16" t="s">
        <v>359</v>
      </c>
      <c r="E56" s="16"/>
      <c r="F56" s="16"/>
      <c r="G56" s="16"/>
      <c r="H56" s="14">
        <v>5</v>
      </c>
      <c r="I56" s="14" t="s">
        <v>49</v>
      </c>
      <c r="J56" s="14"/>
      <c r="K56" s="14">
        <f t="shared" si="1"/>
        <v>0</v>
      </c>
    </row>
    <row r="57" ht="50" customHeight="1" spans="1:11">
      <c r="A57" s="9">
        <v>54</v>
      </c>
      <c r="B57" s="10" t="s">
        <v>173</v>
      </c>
      <c r="C57" s="11" t="s">
        <v>360</v>
      </c>
      <c r="D57" s="33" t="s">
        <v>361</v>
      </c>
      <c r="E57" s="33"/>
      <c r="F57" s="33"/>
      <c r="G57" s="33"/>
      <c r="H57" s="10">
        <v>3</v>
      </c>
      <c r="I57" s="10" t="s">
        <v>63</v>
      </c>
      <c r="J57" s="10"/>
      <c r="K57" s="14">
        <f t="shared" si="1"/>
        <v>0</v>
      </c>
    </row>
    <row r="58" ht="50" customHeight="1" spans="1:11">
      <c r="A58" s="9">
        <v>55</v>
      </c>
      <c r="B58" s="10" t="s">
        <v>173</v>
      </c>
      <c r="C58" s="11" t="s">
        <v>362</v>
      </c>
      <c r="D58" s="16" t="s">
        <v>363</v>
      </c>
      <c r="E58" s="16"/>
      <c r="F58" s="16"/>
      <c r="G58" s="16"/>
      <c r="H58" s="14">
        <v>19</v>
      </c>
      <c r="I58" s="14" t="s">
        <v>176</v>
      </c>
      <c r="J58" s="10"/>
      <c r="K58" s="14">
        <f t="shared" si="1"/>
        <v>0</v>
      </c>
    </row>
    <row r="59" ht="50" customHeight="1" spans="1:11">
      <c r="A59" s="9">
        <v>56</v>
      </c>
      <c r="B59" s="10" t="s">
        <v>173</v>
      </c>
      <c r="C59" s="11" t="s">
        <v>364</v>
      </c>
      <c r="D59" s="16" t="s">
        <v>365</v>
      </c>
      <c r="E59" s="16"/>
      <c r="F59" s="16"/>
      <c r="G59" s="16"/>
      <c r="H59" s="14">
        <v>19</v>
      </c>
      <c r="I59" s="14" t="s">
        <v>176</v>
      </c>
      <c r="J59" s="10"/>
      <c r="K59" s="14">
        <f t="shared" si="1"/>
        <v>0</v>
      </c>
    </row>
    <row r="60" ht="50" customHeight="1" spans="1:11">
      <c r="A60" s="9">
        <v>57</v>
      </c>
      <c r="B60" s="10" t="s">
        <v>173</v>
      </c>
      <c r="C60" s="17" t="s">
        <v>366</v>
      </c>
      <c r="D60" s="16" t="s">
        <v>367</v>
      </c>
      <c r="E60" s="16"/>
      <c r="F60" s="16"/>
      <c r="G60" s="16"/>
      <c r="H60" s="14">
        <v>19</v>
      </c>
      <c r="I60" s="14" t="s">
        <v>16</v>
      </c>
      <c r="J60" s="14"/>
      <c r="K60" s="14">
        <f t="shared" si="1"/>
        <v>0</v>
      </c>
    </row>
    <row r="61" ht="50" customHeight="1" spans="1:11">
      <c r="A61" s="9">
        <v>58</v>
      </c>
      <c r="B61" s="10" t="s">
        <v>173</v>
      </c>
      <c r="C61" s="11" t="s">
        <v>368</v>
      </c>
      <c r="D61" s="16" t="s">
        <v>369</v>
      </c>
      <c r="E61" s="16"/>
      <c r="F61" s="16"/>
      <c r="G61" s="16"/>
      <c r="H61" s="14">
        <v>19</v>
      </c>
      <c r="I61" s="14" t="s">
        <v>58</v>
      </c>
      <c r="J61" s="14"/>
      <c r="K61" s="14">
        <f t="shared" si="1"/>
        <v>0</v>
      </c>
    </row>
    <row r="62" ht="50" customHeight="1" spans="1:11">
      <c r="A62" s="9">
        <v>59</v>
      </c>
      <c r="B62" s="10" t="s">
        <v>173</v>
      </c>
      <c r="C62" s="11" t="s">
        <v>370</v>
      </c>
      <c r="D62" s="16" t="s">
        <v>371</v>
      </c>
      <c r="E62" s="16"/>
      <c r="F62" s="16"/>
      <c r="G62" s="16"/>
      <c r="H62" s="14">
        <v>2</v>
      </c>
      <c r="I62" s="14" t="s">
        <v>176</v>
      </c>
      <c r="J62" s="14"/>
      <c r="K62" s="14">
        <f t="shared" si="1"/>
        <v>0</v>
      </c>
    </row>
    <row r="63" ht="50" customHeight="1" spans="1:11">
      <c r="A63" s="9">
        <v>60</v>
      </c>
      <c r="B63" s="10" t="s">
        <v>173</v>
      </c>
      <c r="C63" s="11" t="s">
        <v>372</v>
      </c>
      <c r="D63" s="16" t="s">
        <v>371</v>
      </c>
      <c r="E63" s="33"/>
      <c r="F63" s="33"/>
      <c r="G63" s="33"/>
      <c r="H63" s="10">
        <v>2</v>
      </c>
      <c r="I63" s="10" t="s">
        <v>176</v>
      </c>
      <c r="J63" s="10"/>
      <c r="K63" s="14">
        <f t="shared" si="1"/>
        <v>0</v>
      </c>
    </row>
    <row r="64" ht="50" customHeight="1" spans="1:11">
      <c r="A64" s="9">
        <v>61</v>
      </c>
      <c r="B64" s="10" t="s">
        <v>85</v>
      </c>
      <c r="C64" s="19" t="s">
        <v>373</v>
      </c>
      <c r="D64" s="16" t="s">
        <v>374</v>
      </c>
      <c r="E64" s="16"/>
      <c r="F64" s="16"/>
      <c r="G64" s="16"/>
      <c r="H64" s="14">
        <v>120</v>
      </c>
      <c r="I64" s="14" t="s">
        <v>49</v>
      </c>
      <c r="J64" s="13"/>
      <c r="K64" s="14">
        <f t="shared" si="1"/>
        <v>0</v>
      </c>
    </row>
    <row r="65" ht="164" customHeight="1" spans="1:11">
      <c r="A65" s="9">
        <v>62</v>
      </c>
      <c r="B65" s="10" t="s">
        <v>85</v>
      </c>
      <c r="C65" s="19" t="s">
        <v>375</v>
      </c>
      <c r="D65" s="16" t="s">
        <v>376</v>
      </c>
      <c r="E65" s="16"/>
      <c r="F65" s="16"/>
      <c r="G65" s="16"/>
      <c r="H65" s="14">
        <v>46</v>
      </c>
      <c r="I65" s="14" t="s">
        <v>16</v>
      </c>
      <c r="J65" s="13"/>
      <c r="K65" s="14">
        <f t="shared" si="1"/>
        <v>0</v>
      </c>
    </row>
    <row r="66" ht="76" customHeight="1" spans="1:11">
      <c r="A66" s="9">
        <v>63</v>
      </c>
      <c r="B66" s="10" t="s">
        <v>85</v>
      </c>
      <c r="C66" s="17" t="s">
        <v>318</v>
      </c>
      <c r="D66" s="16" t="s">
        <v>377</v>
      </c>
      <c r="E66" s="16"/>
      <c r="F66" s="16"/>
      <c r="G66" s="16"/>
      <c r="H66" s="14">
        <v>15</v>
      </c>
      <c r="I66" s="14" t="s">
        <v>16</v>
      </c>
      <c r="J66" s="14"/>
      <c r="K66" s="14">
        <f t="shared" si="1"/>
        <v>0</v>
      </c>
    </row>
    <row r="67" ht="84" customHeight="1" spans="1:11">
      <c r="A67" s="9">
        <v>64</v>
      </c>
      <c r="B67" s="10" t="s">
        <v>202</v>
      </c>
      <c r="C67" s="17" t="s">
        <v>378</v>
      </c>
      <c r="D67" s="16" t="s">
        <v>379</v>
      </c>
      <c r="E67" s="16"/>
      <c r="F67" s="16"/>
      <c r="G67" s="16"/>
      <c r="H67" s="14">
        <v>182</v>
      </c>
      <c r="I67" s="14" t="s">
        <v>16</v>
      </c>
      <c r="J67" s="14"/>
      <c r="K67" s="14">
        <f t="shared" si="1"/>
        <v>0</v>
      </c>
    </row>
    <row r="68" ht="50" customHeight="1" spans="1:11">
      <c r="A68" s="9">
        <v>65</v>
      </c>
      <c r="B68" s="10" t="s">
        <v>202</v>
      </c>
      <c r="C68" s="17" t="s">
        <v>380</v>
      </c>
      <c r="D68" s="16" t="s">
        <v>381</v>
      </c>
      <c r="E68" s="16"/>
      <c r="F68" s="16"/>
      <c r="G68" s="16"/>
      <c r="H68" s="14">
        <v>50</v>
      </c>
      <c r="I68" s="14" t="s">
        <v>16</v>
      </c>
      <c r="J68" s="14"/>
      <c r="K68" s="14">
        <f t="shared" si="1"/>
        <v>0</v>
      </c>
    </row>
    <row r="69" ht="50" customHeight="1" spans="1:11">
      <c r="A69" s="9">
        <v>66</v>
      </c>
      <c r="B69" s="10" t="s">
        <v>234</v>
      </c>
      <c r="C69" s="34" t="s">
        <v>382</v>
      </c>
      <c r="D69" s="35" t="s">
        <v>383</v>
      </c>
      <c r="E69" s="35"/>
      <c r="F69" s="35"/>
      <c r="G69" s="35"/>
      <c r="H69" s="36">
        <v>95</v>
      </c>
      <c r="I69" s="36" t="s">
        <v>176</v>
      </c>
      <c r="J69" s="36"/>
      <c r="K69" s="14">
        <f t="shared" si="1"/>
        <v>0</v>
      </c>
    </row>
    <row r="70" ht="50" customHeight="1" spans="1:11">
      <c r="A70" s="9">
        <v>67</v>
      </c>
      <c r="B70" s="10" t="s">
        <v>234</v>
      </c>
      <c r="C70" s="34" t="s">
        <v>384</v>
      </c>
      <c r="D70" s="35" t="s">
        <v>385</v>
      </c>
      <c r="E70" s="35"/>
      <c r="F70" s="35"/>
      <c r="G70" s="35"/>
      <c r="H70" s="36" t="s">
        <v>386</v>
      </c>
      <c r="I70" s="36" t="s">
        <v>176</v>
      </c>
      <c r="J70" s="36"/>
      <c r="K70" s="14">
        <f t="shared" si="1"/>
        <v>0</v>
      </c>
    </row>
    <row r="71" ht="50" customHeight="1" spans="1:11">
      <c r="A71" s="9">
        <v>68</v>
      </c>
      <c r="B71" s="10" t="s">
        <v>234</v>
      </c>
      <c r="C71" s="34" t="s">
        <v>387</v>
      </c>
      <c r="D71" s="37" t="s">
        <v>388</v>
      </c>
      <c r="E71" s="37"/>
      <c r="F71" s="37"/>
      <c r="G71" s="37"/>
      <c r="H71" s="36">
        <v>50</v>
      </c>
      <c r="I71" s="36" t="s">
        <v>49</v>
      </c>
      <c r="J71" s="36"/>
      <c r="K71" s="14">
        <f t="shared" si="1"/>
        <v>0</v>
      </c>
    </row>
    <row r="72" ht="75" customHeight="1" spans="1:11">
      <c r="A72" s="9">
        <v>69</v>
      </c>
      <c r="B72" s="10" t="s">
        <v>223</v>
      </c>
      <c r="C72" s="38" t="s">
        <v>389</v>
      </c>
      <c r="D72" s="39" t="s">
        <v>390</v>
      </c>
      <c r="E72" s="39"/>
      <c r="F72" s="39"/>
      <c r="G72" s="39"/>
      <c r="H72" s="40">
        <v>30</v>
      </c>
      <c r="I72" s="41" t="s">
        <v>16</v>
      </c>
      <c r="J72" s="40"/>
      <c r="K72" s="14">
        <f t="shared" si="1"/>
        <v>0</v>
      </c>
    </row>
    <row r="73" ht="67" customHeight="1" spans="1:11">
      <c r="A73" s="9">
        <v>70</v>
      </c>
      <c r="B73" s="10" t="s">
        <v>223</v>
      </c>
      <c r="C73" s="42" t="s">
        <v>391</v>
      </c>
      <c r="D73" s="39" t="s">
        <v>392</v>
      </c>
      <c r="E73" s="39"/>
      <c r="F73" s="39"/>
      <c r="G73" s="39"/>
      <c r="H73" s="40">
        <v>30</v>
      </c>
      <c r="I73" s="41" t="s">
        <v>176</v>
      </c>
      <c r="J73" s="40"/>
      <c r="K73" s="14">
        <f t="shared" si="1"/>
        <v>0</v>
      </c>
    </row>
    <row r="74" ht="69" customHeight="1" spans="1:11">
      <c r="A74" s="9">
        <v>71</v>
      </c>
      <c r="B74" s="10" t="s">
        <v>223</v>
      </c>
      <c r="C74" s="42" t="s">
        <v>393</v>
      </c>
      <c r="D74" s="39" t="s">
        <v>394</v>
      </c>
      <c r="E74" s="39"/>
      <c r="F74" s="39"/>
      <c r="G74" s="39"/>
      <c r="H74" s="40">
        <v>30</v>
      </c>
      <c r="I74" s="41" t="s">
        <v>176</v>
      </c>
      <c r="J74" s="40"/>
      <c r="K74" s="14">
        <f t="shared" si="1"/>
        <v>0</v>
      </c>
    </row>
    <row r="75" ht="50" customHeight="1" spans="1:11">
      <c r="A75" s="9">
        <v>72</v>
      </c>
      <c r="B75" s="10" t="s">
        <v>223</v>
      </c>
      <c r="C75" s="42" t="s">
        <v>395</v>
      </c>
      <c r="D75" s="43" t="s">
        <v>396</v>
      </c>
      <c r="E75" s="43"/>
      <c r="F75" s="43"/>
      <c r="G75" s="43"/>
      <c r="H75" s="40">
        <v>25</v>
      </c>
      <c r="I75" s="41" t="s">
        <v>176</v>
      </c>
      <c r="J75" s="40"/>
      <c r="K75" s="14">
        <f t="shared" si="1"/>
        <v>0</v>
      </c>
    </row>
    <row r="76" ht="50" customHeight="1" spans="1:11">
      <c r="A76" s="9">
        <v>73</v>
      </c>
      <c r="B76" s="10" t="s">
        <v>244</v>
      </c>
      <c r="C76" s="11" t="s">
        <v>397</v>
      </c>
      <c r="D76" s="16" t="s">
        <v>398</v>
      </c>
      <c r="E76" s="16"/>
      <c r="F76" s="16"/>
      <c r="G76" s="16"/>
      <c r="H76" s="14">
        <v>40</v>
      </c>
      <c r="I76" s="14" t="s">
        <v>176</v>
      </c>
      <c r="J76" s="10"/>
      <c r="K76" s="14">
        <f t="shared" si="1"/>
        <v>0</v>
      </c>
    </row>
    <row r="77" ht="50" customHeight="1" spans="1:11">
      <c r="A77" s="9">
        <v>74</v>
      </c>
      <c r="B77" s="10" t="s">
        <v>244</v>
      </c>
      <c r="C77" s="11" t="s">
        <v>399</v>
      </c>
      <c r="D77" s="16" t="s">
        <v>400</v>
      </c>
      <c r="E77" s="16"/>
      <c r="F77" s="16"/>
      <c r="G77" s="16"/>
      <c r="H77" s="14">
        <v>40</v>
      </c>
      <c r="I77" s="14" t="s">
        <v>176</v>
      </c>
      <c r="J77" s="10"/>
      <c r="K77" s="14">
        <f t="shared" si="1"/>
        <v>0</v>
      </c>
    </row>
    <row r="78" ht="76" customHeight="1" spans="1:11">
      <c r="A78" s="9">
        <v>75</v>
      </c>
      <c r="B78" s="10" t="s">
        <v>244</v>
      </c>
      <c r="C78" s="17" t="s">
        <v>401</v>
      </c>
      <c r="D78" s="16" t="s">
        <v>402</v>
      </c>
      <c r="E78" s="16"/>
      <c r="F78" s="16"/>
      <c r="G78" s="16"/>
      <c r="H78" s="14">
        <v>40</v>
      </c>
      <c r="I78" s="14" t="s">
        <v>176</v>
      </c>
      <c r="J78" s="14"/>
      <c r="K78" s="14">
        <f t="shared" si="1"/>
        <v>0</v>
      </c>
    </row>
    <row r="79" ht="50" customHeight="1" spans="1:11">
      <c r="A79" s="9">
        <v>76</v>
      </c>
      <c r="B79" s="10" t="s">
        <v>244</v>
      </c>
      <c r="C79" s="11" t="s">
        <v>403</v>
      </c>
      <c r="D79" s="16" t="s">
        <v>404</v>
      </c>
      <c r="E79" s="16"/>
      <c r="F79" s="16"/>
      <c r="G79" s="16"/>
      <c r="H79" s="14">
        <v>10</v>
      </c>
      <c r="I79" s="14" t="s">
        <v>151</v>
      </c>
      <c r="J79" s="14"/>
      <c r="K79" s="14">
        <f t="shared" si="1"/>
        <v>0</v>
      </c>
    </row>
    <row r="80" ht="50" customHeight="1" spans="1:11">
      <c r="A80" s="9">
        <v>77</v>
      </c>
      <c r="B80" s="10" t="s">
        <v>244</v>
      </c>
      <c r="C80" s="44" t="s">
        <v>405</v>
      </c>
      <c r="D80" s="16" t="s">
        <v>406</v>
      </c>
      <c r="E80" s="16"/>
      <c r="F80" s="16"/>
      <c r="G80" s="16"/>
      <c r="H80" s="14">
        <v>16</v>
      </c>
      <c r="I80" s="14" t="s">
        <v>46</v>
      </c>
      <c r="J80" s="14"/>
      <c r="K80" s="14">
        <f t="shared" si="1"/>
        <v>0</v>
      </c>
    </row>
    <row r="81" ht="50" customHeight="1" spans="1:11">
      <c r="A81" s="9">
        <v>78</v>
      </c>
      <c r="B81" s="10" t="s">
        <v>244</v>
      </c>
      <c r="C81" s="18" t="s">
        <v>407</v>
      </c>
      <c r="D81" s="45" t="s">
        <v>408</v>
      </c>
      <c r="E81" s="45"/>
      <c r="F81" s="45"/>
      <c r="G81" s="45"/>
      <c r="H81" s="14">
        <v>40</v>
      </c>
      <c r="I81" s="14" t="s">
        <v>151</v>
      </c>
      <c r="J81" s="10"/>
      <c r="K81" s="14">
        <f t="shared" si="1"/>
        <v>0</v>
      </c>
    </row>
    <row r="82" ht="50" customHeight="1" spans="1:11">
      <c r="A82" s="46" t="s">
        <v>12</v>
      </c>
      <c r="B82" s="47"/>
      <c r="C82" s="47"/>
      <c r="D82" s="47"/>
      <c r="E82" s="47"/>
      <c r="F82" s="47"/>
      <c r="G82" s="47"/>
      <c r="H82" s="47"/>
      <c r="I82" s="47"/>
      <c r="J82" s="48"/>
      <c r="K82" s="9">
        <f>SUM(K4:K81)</f>
        <v>0</v>
      </c>
    </row>
  </sheetData>
  <mergeCells count="3">
    <mergeCell ref="A1:K1"/>
    <mergeCell ref="A2:K2"/>
    <mergeCell ref="A82:J8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器材采购</vt:lpstr>
      <vt:lpstr>服装采购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HTZX</dc:creator>
  <cp:lastModifiedBy>Esther</cp:lastModifiedBy>
  <dcterms:created xsi:type="dcterms:W3CDTF">2023-05-12T11:15:00Z</dcterms:created>
  <dcterms:modified xsi:type="dcterms:W3CDTF">2026-03-26T03:21:18Z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6D8B82B7657F4227B0B703ADCC69C836_13</vt:lpwstr>
  </property>
  <property fmtid="{D5CDD505-2E9C-101B-9397-08002B2CF9AE}" pid="4" name="CalculationRule">
    <vt:i4>0</vt:i4>
  </property>
</Properties>
</file>